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activeTab="2" xWindow="-120" yWindow="-120" windowWidth="29040" windowHeight="15840"/>
  </bookViews>
  <sheets>
    <sheet name="Dados" sheetId="1" r:id="flId1"/>
    <sheet name="Fornecedor" sheetId="2" r:id="flId2"/>
    <sheet name="Itens" sheetId="3" r:id="flId3"/>
  </shee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<sst xmlns="http://schemas.openxmlformats.org/spreadsheetml/2006/main" count="122" uniqueCount="100">
  <si>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</si>
  <si>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</si>
  <si>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</si>
  <si>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</si>
  <si>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</si>
  <si>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</si>
  <si>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</si>
  <si>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</si>
  <si>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</si>
  <si>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</si>
  <si>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</si>
  <si>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</si>
  <si>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</si>
  <si>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</si>
  <si>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</si>
  <si>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</si>
  <si>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</si>
  <si>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</si>
  <si>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</si>
  <si>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</si>
  <si>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</si>
  <si>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</si>
  <si>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</si>
  <si>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</si>
  <si>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</si>
  <si>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</si>
  <si>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</si>
  <si>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</si>
  <si>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</si>
  <si>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</si>
  <si>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</si>
  <si>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</si>
  <si>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</si>
  <si>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</si>
  <si>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</si>
  <si>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</si>
  <si>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</si>
  <si>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</si>
  <si>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</si>
  <si>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</si>
  <si>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Dados da Proposta Global Por Lote</t>
  </si>
  <si>
    <t>Lote:</t>
  </si>
  <si>
    <t>Código do Fornecedor:</t>
  </si>
  <si>
    <t>000038/26</t>
  </si>
  <si>
    <t>PREGÃO PRESENCIAL</t>
  </si>
  <si>
    <t>Menor Preco Global</t>
  </si>
  <si>
    <t>25/05/2026</t>
  </si>
  <si>
    <t>11/06/2026</t>
  </si>
  <si>
    <t>Sim</t>
  </si>
  <si>
    <t>CONTRATAÇÃO DE EMPRESA ESPECIALIZADA EM EXECUÇÃO DE SERVIÇOS DE PINTURA PARA MANUTENÇÃO PREDIAL PREVENTIVA, CORRETIVA E DE REVITALIZAÇÃO NO MUNICÍPI DE IBIRAREMA/SP.</t>
  </si>
  <si>
    <t>00000001 - REGISTRO DE PREÇOS PARA CONTRATAÇÃO DE EMPRESA ESPECIALIZADA EM EXECUÇÃO DE SERVIÇOS PINTURA PARA MANUTENÇÃO PREDIAL PREVENTIVA, CORRETIVA E DE REVITALIZAÇÃO NO MUNICÍPIO DE IBIRAREMA/SP.</t>
  </si>
  <si>
    <t>1</t>
  </si>
  <si>
    <t>015.027.284</t>
  </si>
  <si>
    <t>PINTURA LÁTEX ACRÍLICA PREMIUM - APLICAÇÃO MANUAL EM PAREDES, DUAS DEMÃOS. AF_04/2023</t>
  </si>
  <si>
    <t>M²</t>
  </si>
  <si>
    <t>20000</t>
  </si>
  <si>
    <t>2</t>
  </si>
  <si>
    <t>015.027.288</t>
  </si>
  <si>
    <t>APLICAÇÃO MANUAL DE TINTA LÁTEX ACRÍLICA EM PAREDE EXTERNAS DE CASAS - 2 DEMÃOS</t>
  </si>
  <si>
    <t>3</t>
  </si>
  <si>
    <t>015.027.298</t>
  </si>
  <si>
    <t>PINTURA DE PISO COM TINTA ACRILICA, APLICAÇÃO MANUAL, 2 DEMÃOS, INCLUSO FUNDO PREPARADOR</t>
  </si>
  <si>
    <t>4</t>
  </si>
  <si>
    <t>015.027.281</t>
  </si>
  <si>
    <t>FUNDO SELADOR ACRÍLICO - APLICAÇÃO MANUAL EM PAREDE - UMA DEMÃO</t>
  </si>
  <si>
    <t>5</t>
  </si>
  <si>
    <t>015.027.285</t>
  </si>
  <si>
    <t>EMASSAMENTO COM MASSA LÁTEX - APLICAÇÃO EM PAREDE</t>
  </si>
  <si>
    <t>6</t>
  </si>
  <si>
    <t>015.027.283</t>
  </si>
  <si>
    <t>PINTURA LÁTEX ACRÍLICA PREMIUM - APLICAÇÃO MANUAL EM TETO</t>
  </si>
  <si>
    <t>4500</t>
  </si>
  <si>
    <t>7</t>
  </si>
  <si>
    <t>015.027.286</t>
  </si>
  <si>
    <t>EMASSAMENTO COM MASSA LÁTEX - APLICAÇÃO EM TETO</t>
  </si>
  <si>
    <t>8</t>
  </si>
  <si>
    <t>015.027.287</t>
  </si>
  <si>
    <t>PINTURA TINTA DE ACABAMENTO (PIGMENTADA) - ESMALTE SINTÉTICO ACETINADO EM MADEIRA, 1 DEMÃO.</t>
  </si>
  <si>
    <t>2300</t>
  </si>
  <si>
    <t>9</t>
  </si>
  <si>
    <t>015.027.289</t>
  </si>
  <si>
    <t>PINTURA VERNIZ (INCOLOR) ALQUÍDICO EM MADEIRA - USO INTERNO E EXTERNO - 2 DEMÃOS</t>
  </si>
  <si>
    <t>10</t>
  </si>
  <si>
    <t>015.027.299</t>
  </si>
  <si>
    <t>PINTURA HIDROFUGANTE COM SILICONE, APLICAÇÃO MANUAL, 2 DEMÃOS. AF_05/2021</t>
  </si>
  <si>
    <t>11</t>
  </si>
  <si>
    <t>015.027.300</t>
  </si>
  <si>
    <t>PINTURA COM TINTA ALQUIDICA DE ACABAMENTO</t>
  </si>
  <si>
    <t>10000</t>
  </si>
  <si>
    <t>12</t>
  </si>
  <si>
    <t>015.027.335</t>
  </si>
  <si>
    <t>APLICAÇÃO MANUAL DE MASSA ACRILICA EM PAREDES EXTERNAS DE CASAS, UMA DEMÃO</t>
  </si>
  <si>
    <t>15000</t>
  </si>
  <si>
    <t>13</t>
  </si>
  <si>
    <t>015.027.336</t>
  </si>
  <si>
    <t>TEXTURA ACRILICA, APLICAÇÃO MANUAL EM PAREDE, UMA DEMÃO</t>
  </si>
  <si>
    <t>14</t>
  </si>
  <si>
    <t>015.027.337</t>
  </si>
  <si>
    <t>PINTURA DE PISO COM TINTA EPÓXI, APLICAÇÃO MANUAL, 2 DEMÃOS, INCLUSO PRIMER EPÓXI</t>
  </si>
  <si>
    <t>Atenção! Planilha bloqueada. Preencher apenas os campos referentes aos dados da proposta.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</si>
</sst>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0000"/>
  </numFmts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auto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int="0.399975585192419" theme="9"/>
        <bgColor auto="1"/>
      </patternFill>
    </fill>
    <fill>
      <patternFill patternType="solid">
        <fgColor tint="0.599993896298105" theme="9"/>
        <bgColor auto="1"/>
      </patternFill>
    </fill>
    <fill>
      <patternFill patternType="solid">
        <fgColor theme="0"/>
        <bgColor auto="1"/>
      </patternFill>
    </fill>
    <fill>
      <patternFill patternType="solid">
        <fgColor tint="0.799981688894314" theme="9"/>
        <bgColor auto="1"/>
      </patternFill>
    </fill>
  </fills>
  <borders count="2">
    <border>
      <left/>
      <right/>
      <top/>
      <bottom/>
      <diagonal/>
    </border>
    <border>
      <left style="thin">
        <color tint="-0.249977111117893" theme="9"/>
      </left>
      <right style="thin">
        <color tint="-0.249977111117893" theme="9"/>
      </right>
      <top style="thin">
        <color tint="-0.249977111117893" theme="9"/>
      </top>
      <bottom style="thin">
        <color tint="-0.249977111117893" theme="9"/>
      </bottom>
      <diagonal/>
    </border>
  </borders>
  <cellStyleXfs count="1">
    <xf fontId="0" numFmtId="0" fillId="0" borderId="0"/>
  </cellStyleXfs>
  <cellXfs count="36">
    <xf fontId="0" numFmtId="0" fillId="0" borderId="0" xfId="0"/>
    <xf applyFont="1" fontId="1" numFmtId="0" fillId="0" borderId="0" xfId="0"/>
    <xf applyFont="1" fontId="0" numFmtId="0" fillId="0" borderId="0" xfId="0"/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1" fillId="0" borderId="1" xfId="0">
      <alignment horizontal="right"/>
    </xf>
    <xf applyNumberFormat="1" applyBorder="1" applyAlignment="1" fontId="0" numFmtId="49" fillId="0" borderId="1" xfId="0">
      <alignment horizontal="left"/>
    </xf>
    <xf applyNumberFormat="1" applyBorder="1" applyAlignment="1" fontId="0" numFmtId="164" fillId="0" borderId="1" xfId="0">
      <alignment horizontal="right"/>
    </xf>
    <xf applyNumberFormat="1" applyFill="1" applyBorder="1" applyAlignment="1" fontId="0" numFmtId="164" fillId="5" borderId="1" xfId="0">
      <alignment horizontal="right"/>
    </xf>
    <xf applyNumberFormat="1" applyFill="1" applyBorder="1" applyAlignment="1" fontId="0" numFmtId="2" fillId="5" borderId="1" xfId="0">
      <alignment horizontal="right"/>
    </xf>
    <xf applyNumberFormat="1" applyFill="1" applyBorder="1" applyAlignment="1" fontId="0" numFmtId="165" fillId="5" borderId="1" xfId="0">
      <alignment horizontal="right" vertical="center"/>
    </xf>
    <xf applyNumberFormat="1" applyFill="1" applyBorder="1" applyAlignment="1" fontId="0" numFmtId="165" fillId="5" borderId="1" xfId="0">
      <alignment horizontal="right"/>
    </xf>
    <xf applyNumberFormat="1" applyFill="1" applyBorder="1" applyAlignment="1" fontId="0" numFmtId="49" fillId="5" borderId="1" xfId="0">
      <alignment horizontal="left"/>
    </xf>
    <xf applyFont="1" applyFill="1" applyBorder="1" applyAlignment="1" fontId="2" numFmtId="0" fillId="3" borderId="1" xfId="0">
      <alignment horizontal="center"/>
    </xf>
    <xf applyFont="1" applyFill="1" applyBorder="1" applyAlignment="1" fontId="3" numFmtId="0" fillId="5" borderId="1" xfId="0">
      <alignment horizontal="left"/>
    </xf>
    <xf applyNumberFormat="1" applyFont="1" applyFill="1" applyBorder="1" applyAlignment="1" fontId="2" numFmtId="164" fillId="5" borderId="1" xfId="0">
      <alignment horizontal="right" vertical="center" wrapText="1"/>
    </xf>
    <xf applyNumberFormat="1" applyFont="1" applyFill="1" applyBorder="1" applyAlignment="1" fontId="3" numFmtId="164" fillId="5" borderId="1" xfId="0">
      <alignment horizontal="right" vertical="center" wrapText="1"/>
    </xf>
    <xf applyFont="1" applyFill="1" applyBorder="1" applyAlignment="1" fontId="2" numFmtId="0" fillId="3" borderId="1" xfId="0">
      <alignment horizontal="center" vertical="center"/>
    </xf>
    <xf applyFont="1" applyFill="1" applyBorder="1" applyAlignment="1" fontId="0" numFmtId="0" fillId="4" borderId="1" xfId="0">
      <alignment horizontal="center" vertical="top" wrapText="1"/>
    </xf>
    <xf applyFont="1" applyBorder="1" applyAlignment="1" fontId="4" numFmtId="0" fillId="0" borderId="0" xfId="0">
      <alignment horizontal="center" vertical="center"/>
    </xf>
    <xf applyFont="1" applyFill="1" applyBorder="1" applyAlignment="1" fontId="2" numFmtId="0" fillId="3" borderId="1" xfId="0">
      <alignment horizontal="center"/>
    </xf>
    <xf applyFont="1" applyFill="1" applyBorder="1" applyAlignment="1" fontId="6" numFmtId="0" fillId="2" borderId="1" xfId="0">
      <alignment horizontal="center"/>
    </xf>
    <xf applyFont="1" applyAlignment="1" fontId="0" numFmtId="0" fillId="0" borderId="0" xfId="0">
      <alignment horizontal="center"/>
    </xf>
    <xf applyNumberFormat="1" applyFont="1" applyBorder="1" applyAlignment="1" fontId="0" numFmtId="49" fillId="0" borderId="1" xfId="0">
      <alignment horizontal="center"/>
    </xf>
    <xf applyFont="1" applyBorder="1" applyAlignment="1" fontId="0" numFmtId="0" fillId="0" borderId="1" xfId="0">
      <alignment horizontal="center"/>
    </xf>
    <xf applyFont="1" applyFill="1" applyBorder="1" applyAlignment="1" fontId="3" numFmtId="0" fillId="5" borderId="1" xfId="0">
      <alignment horizontal="left"/>
    </xf>
    <xf applyFont="1" applyAlignment="1" fontId="4" numFmtId="0" fillId="0" borderId="0" xfId="0">
      <alignment horizontal="center" vertical="center" wrapText="1"/>
    </xf>
    <xf applyFont="1" applyFill="1" applyBorder="1" applyAlignment="1" fontId="5" numFmtId="0" fillId="2" borderId="1" xfId="0">
      <alignment horizontal="center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49" fillId="0" borderId="1" xfId="0">
      <alignment horizontal="left"/>
    </xf>
    <xf applyFont="1" applyFill="1" applyBorder="1" applyAlignment="1" fontId="5" numFmtId="0" fillId="2" borderId="1" xfId="0">
      <alignment horizontal="center" vertical="center" wrapText="1"/>
    </xf>
    <xf applyFont="1" applyFill="1" applyBorder="1" applyAlignment="1" fontId="2" numFmtId="0" fillId="3" borderId="1" xfId="0">
      <alignment horizontal="left" vertical="center" wrapText="1"/>
    </xf>
    <xf applyAlignment="1" fontId="0" numFmtId="0" fillId="0" borderId="0" xfId="0">
      <alignment horizontal="center" vertical="top" wrapText="1"/>
    </xf>
    <xf applyNumberFormat="1" applyFill="1" applyBorder="1" applyAlignment="1" applyProtection="1" fontId="0" numFmtId="165" fillId="5" borderId="1" xfId="0">
      <alignment horizontal="right" vertical="center"/>
      <protection locked="0"/>
    </xf>
    <xf applyNumberFormat="1" applyFill="1" applyBorder="1" applyAlignment="1" applyProtection="1" fontId="0" numFmtId="165" fillId="5" borderId="1" xfId="0">
      <alignment horizontal="right"/>
      <protection locked="0"/>
    </xf>
    <xf applyNumberFormat="1" applyFill="1" applyBorder="1" applyAlignment="1" applyProtection="1" fontId="0" numFmtId="49" fillId="5" borderId="1" xfId="0">
      <alignment horizontal="left"/>
      <protection locked="0"/>
    </xf>
    <xf applyFont="1" applyAlignment="1" fontId="4" numFmtId="0" fillId="0" borderId="0" xfId="0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35"/>
  <sheetViews>
    <sheetView topLeftCell="A1" workbookViewId="0">
      <selection activeCell="F22" sqref="F22"/>
    </sheetView>
  </sheetViews>
  <sheetFormatPr defaultColWidth="9.140625" defaultRowHeight="1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ht="21">
      <c r="A1" s="20" t="s">
        <v>10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"/>
    </row>
    <row r="2">
      <c r="A2" s="19" t="s">
        <v>3</v>
      </c>
      <c r="B2" s="19"/>
      <c r="C2" s="19" t="s">
        <v>1</v>
      </c>
      <c r="D2" s="19"/>
      <c r="E2" s="19"/>
      <c r="F2" s="19" t="s">
        <v>2</v>
      </c>
      <c r="G2" s="19"/>
      <c r="H2" s="19"/>
      <c r="I2" s="19" t="s">
        <v>4</v>
      </c>
      <c r="J2" s="19"/>
      <c r="K2" s="19" t="s">
        <v>39</v>
      </c>
      <c r="L2" s="19"/>
      <c r="M2" s="19" t="s">
        <v>5</v>
      </c>
      <c r="N2" s="19"/>
      <c r="O2" s="1"/>
    </row>
    <row r="3">
      <c r="A3" s="22" t="s">
        <v>43</v>
      </c>
      <c r="B3" s="22"/>
      <c r="C3" s="23" t="s">
        <v>44</v>
      </c>
      <c r="D3" s="23"/>
      <c r="E3" s="23"/>
      <c r="F3" s="23" t="s">
        <v>45</v>
      </c>
      <c r="G3" s="23"/>
      <c r="H3" s="23"/>
      <c r="I3" s="22" t="s">
        <v>46</v>
      </c>
      <c r="J3" s="22"/>
      <c r="K3" s="22" t="s">
        <v>47</v>
      </c>
      <c r="L3" s="22"/>
      <c r="M3" s="23" t="s">
        <v>48</v>
      </c>
      <c r="N3" s="23"/>
      <c r="O3" s="1"/>
    </row>
    <row r="4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1"/>
    </row>
    <row r="5">
      <c r="A5" s="16" t="s">
        <v>0</v>
      </c>
      <c r="B5" s="16"/>
      <c r="C5" s="31" t="s">
        <v>49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"/>
    </row>
    <row r="6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"/>
    </row>
    <row r="7">
      <c r="A7" s="16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"/>
    </row>
    <row r="8">
      <c r="A8" s="16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"/>
    </row>
    <row r="9">
      <c r="A9" s="16"/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"/>
    </row>
    <row r="10">
      <c r="A10" s="16"/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21" customHeight="1">
      <c r="A29" s="18" t="s">
        <v>12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ht="21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ht="1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ht="15" customHeight="1"/>
    <row r="33" ht="15" customHeight="1"/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algorithmName="SHA-512" hashValue="Wp9IYyjrDRK/KbMQMJu5fxb440z5cIuSMnBwNywG23/6JcaC7RkGtYON0f71D0CF483rp11gEEL2+o1M/owLCg==" saltValue="krhwdJa5bGdvIqdPXeNLlg==" spinCount="100000" sheet="1" objects="1" scenarios="1"/>
  <mergeCells>
    <mergeCell ref="K3:L3"/>
    <mergeCell ref="A5:B10"/>
    <mergeCell ref="C5:N10"/>
    <mergeCell ref="A29:N31"/>
    <mergeCell ref="A2:B2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N34"/>
  <sheetViews>
    <sheetView topLeftCell="A1" workbookViewId="0">
      <selection activeCell="G17" sqref="G17"/>
    </sheetView>
  </sheetViews>
  <sheetFormatPr defaultColWidth="9.140625" defaultRowHeight="15"/>
  <cols>
    <col min="2" max="2" width="10.140625" customWidth="1"/>
    <col min="10" max="10" width="10.5703125" customWidth="1"/>
    <col min="14" max="14" width="9.7109375" customWidth="1"/>
  </cols>
  <sheetData>
    <row r="1" ht="21">
      <c r="A1" s="26" t="s">
        <v>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>
      <c r="A2" s="19" t="s">
        <v>13</v>
      </c>
      <c r="B2" s="19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>
      <c r="A3" s="19" t="s">
        <v>25</v>
      </c>
      <c r="B3" s="19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>
      <c r="A4" s="19" t="s">
        <v>26</v>
      </c>
      <c r="B4" s="19"/>
      <c r="C4" s="24"/>
      <c r="D4" s="24"/>
      <c r="E4" s="24"/>
      <c r="F4" s="19" t="s">
        <v>27</v>
      </c>
      <c r="G4" s="19"/>
      <c r="H4" s="24"/>
      <c r="I4" s="24"/>
      <c r="J4" s="12" t="s">
        <v>29</v>
      </c>
      <c r="K4" s="24"/>
      <c r="L4" s="24"/>
      <c r="M4" s="12" t="s">
        <v>31</v>
      </c>
      <c r="N4" s="13"/>
    </row>
    <row r="5">
      <c r="A5" s="19" t="s">
        <v>14</v>
      </c>
      <c r="B5" s="19"/>
      <c r="C5" s="24"/>
      <c r="D5" s="24"/>
      <c r="E5" s="24"/>
      <c r="F5" s="24"/>
      <c r="G5" s="24"/>
      <c r="H5" s="19" t="s">
        <v>38</v>
      </c>
      <c r="I5" s="19"/>
      <c r="J5" s="24"/>
      <c r="K5" s="24"/>
      <c r="L5" s="24"/>
      <c r="M5" s="24"/>
      <c r="N5" s="24"/>
    </row>
    <row r="6">
      <c r="A6" s="19" t="s">
        <v>28</v>
      </c>
      <c r="B6" s="19"/>
      <c r="C6" s="24"/>
      <c r="D6" s="24"/>
      <c r="E6" s="24"/>
      <c r="F6" s="19" t="s">
        <v>30</v>
      </c>
      <c r="G6" s="19"/>
      <c r="H6" s="24"/>
      <c r="I6" s="24"/>
      <c r="J6" s="19" t="s">
        <v>32</v>
      </c>
      <c r="K6" s="19"/>
      <c r="L6" s="24"/>
      <c r="M6" s="24"/>
      <c r="N6" s="24"/>
    </row>
    <row r="7">
      <c r="A7" s="19" t="s">
        <v>33</v>
      </c>
      <c r="B7" s="19"/>
      <c r="C7" s="24"/>
      <c r="D7" s="24"/>
      <c r="E7" s="24"/>
      <c r="F7" s="19" t="s">
        <v>34</v>
      </c>
      <c r="G7" s="19"/>
      <c r="H7" s="24"/>
      <c r="I7" s="24"/>
      <c r="J7" s="12" t="s">
        <v>35</v>
      </c>
      <c r="K7" s="24"/>
      <c r="L7" s="24"/>
      <c r="M7" s="24"/>
      <c r="N7" s="24"/>
    </row>
    <row r="8">
      <c r="A8" s="19" t="s">
        <v>36</v>
      </c>
      <c r="B8" s="19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>
      <c r="A9" s="19" t="s">
        <v>37</v>
      </c>
      <c r="B9" s="19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>
      <c r="A10" s="19" t="s">
        <v>42</v>
      </c>
      <c r="B10" s="19"/>
      <c r="C10" s="19"/>
      <c r="D10" s="19"/>
    </row>
    <row r="29">
      <c r="A29" s="25" t="s">
        <v>11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ht="15" customHeight="1"/>
    <row r="33" ht="15" customHeight="1"/>
    <row r="34" ht="15" customHeight="1"/>
  </sheetData>
  <sheetProtection algorithmName="SHA-512" hashValue="9dzn96JvefZs70ICYDLUAU1jMU7zLfsMGB4DEgD6bx+PM//lOC7hlMhEl5Lt/wg6bL04x8r5Dl+qxrXZeAKs5w==" saltValue="hJ2pCtgvUIajv8YF/dbUvA==" spinCount="100000" sheet="1" objects="1" scenarios="1"/>
  <protectedRanges>
    <protectedRange sqref="H4 K4 N4 J5 H6:H7 L6 K7 C2:C9" name="Editaveis"/>
  </protectedRanges>
  <mergeCells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  <mergeCell ref="C4:E4"/>
    <mergeCell ref="A6:B6"/>
    <mergeCell ref="C6:E6"/>
    <mergeCell ref="F6:G6"/>
    <mergeCell ref="H6:I6"/>
    <mergeCell ref="F4:G4"/>
    <mergeCell ref="H4:I4"/>
    <mergeCell ref="H5:I5"/>
    <mergeCell ref="C10:D10"/>
    <mergeCell ref="K7:N7"/>
    <mergeCell ref="J5:N5"/>
    <mergeCell ref="C5:G5"/>
    <mergeCell ref="J6:K6"/>
    <mergeCell ref="L6:N6"/>
    <mergeCell ref="H7:I7"/>
    <mergeCell ref="C7:E7"/>
    <mergeCell ref="F7:G7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P21"/>
  <sheetViews>
    <sheetView tabSelected="1" topLeftCell="A1" workbookViewId="0">
      <selection activeCell="C11" sqref="C11"/>
    </sheetView>
  </sheetViews>
  <sheetFormatPr defaultColWidth="9.140625" defaultRowHeight="15"/>
  <cols>
    <col min="1" max="1" width="6.42578125" customWidth="1"/>
    <col min="2" max="2" width="11.85546875" customWidth="1"/>
    <col min="3" max="3" width="21.28515625" customWidth="1"/>
    <col min="8" max="8" width="12.140625" customWidth="1"/>
    <col min="9" max="10" width="0" customWidth="1"/>
    <col min="11" max="11" width="15.7109375" customWidth="1"/>
    <col min="12" max="12" width="15.5703125" customWidth="1"/>
    <col min="13" max="13" width="0" customWidth="1"/>
    <col min="14" max="14" width="35.42578125" customWidth="1"/>
    <col min="15" max="16" width="0" customWidth="1"/>
  </cols>
  <sheetData>
    <row r="1" ht="21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ht="50.1" customHeight="1">
      <c r="A2" s="3" t="s">
        <v>7</v>
      </c>
      <c r="B2" s="3" t="s">
        <v>15</v>
      </c>
      <c r="C2" s="27" t="s">
        <v>16</v>
      </c>
      <c r="D2" s="27"/>
      <c r="E2" s="27"/>
      <c r="F2" s="27"/>
      <c r="G2" s="3" t="s">
        <v>8</v>
      </c>
      <c r="H2" s="3" t="s">
        <v>17</v>
      </c>
      <c r="I2" s="3" t="s">
        <v>18</v>
      </c>
      <c r="J2" s="3" t="s">
        <v>19</v>
      </c>
      <c r="K2" s="3" t="s">
        <v>20</v>
      </c>
      <c r="L2" s="3" t="s">
        <v>21</v>
      </c>
      <c r="M2" s="3" t="s">
        <v>22</v>
      </c>
      <c r="N2" s="3" t="s">
        <v>9</v>
      </c>
      <c r="O2" s="3" t="s">
        <v>23</v>
      </c>
      <c r="P2" s="3" t="s">
        <v>24</v>
      </c>
    </row>
    <row r="3" ht="50.1" customHeight="1">
      <c r="A3" s="3" t="s">
        <v>41</v>
      </c>
      <c r="B3" s="30" t="s">
        <v>50</v>
      </c>
      <c r="C3" s="30"/>
      <c r="D3" s="30"/>
      <c r="E3" s="30"/>
      <c r="F3" s="30"/>
      <c r="G3" s="30"/>
      <c r="H3" s="30"/>
      <c r="I3" s="3"/>
      <c r="J3" s="14"/>
      <c r="K3" s="3"/>
      <c r="L3" s="15">
        <f>SUM(L4:L17)</f>
        <v>0</v>
      </c>
      <c r="M3" s="3"/>
      <c r="N3" s="3"/>
      <c r="O3" s="14"/>
      <c r="P3" s="14"/>
    </row>
    <row r="4">
      <c r="A4" s="4" t="s">
        <v>51</v>
      </c>
      <c r="B4" s="5" t="s">
        <v>52</v>
      </c>
      <c r="C4" s="28" t="s">
        <v>53</v>
      </c>
      <c r="D4" s="28"/>
      <c r="E4" s="28"/>
      <c r="F4" s="28"/>
      <c r="G4" s="5" t="s">
        <v>54</v>
      </c>
      <c r="H4" s="6" t="s">
        <v>55</v>
      </c>
      <c r="I4" s="7"/>
      <c r="J4" s="8"/>
      <c r="K4" s="9"/>
      <c r="L4" s="10">
        <f>SUM(H4*K4)</f>
        <v>0</v>
      </c>
      <c r="M4" s="10"/>
      <c r="N4" s="11"/>
      <c r="O4" s="7"/>
      <c r="P4" s="7"/>
    </row>
    <row r="5">
      <c r="A5" t="s">
        <v>56</v>
      </c>
      <c r="B5" t="s">
        <v>57</v>
      </c>
      <c r="C5" t="s">
        <v>58</v>
      </c>
      <c r="G5" t="s">
        <v>54</v>
      </c>
      <c r="H5" t="s">
        <v>55</v>
      </c>
      <c r="K5" s="32"/>
      <c r="L5" s="33">
        <f>SUM(H5*K5)</f>
        <v>0</v>
      </c>
      <c r="N5" s="34"/>
    </row>
    <row r="6">
      <c r="A6" t="s">
        <v>59</v>
      </c>
      <c r="B6" t="s">
        <v>60</v>
      </c>
      <c r="C6" t="s">
        <v>61</v>
      </c>
      <c r="G6" t="s">
        <v>54</v>
      </c>
      <c r="H6" t="s">
        <v>55</v>
      </c>
      <c r="K6" s="32"/>
      <c r="L6" s="33">
        <f>SUM(H6*K6)</f>
        <v>0</v>
      </c>
      <c r="N6" s="34"/>
    </row>
    <row r="7">
      <c r="A7" t="s">
        <v>62</v>
      </c>
      <c r="B7" t="s">
        <v>63</v>
      </c>
      <c r="C7" t="s">
        <v>64</v>
      </c>
      <c r="G7" t="s">
        <v>54</v>
      </c>
      <c r="H7" t="s">
        <v>55</v>
      </c>
      <c r="K7" s="32"/>
      <c r="L7" s="33">
        <f>SUM(H7*K7)</f>
        <v>0</v>
      </c>
      <c r="N7" s="34"/>
    </row>
    <row r="8">
      <c r="A8" t="s">
        <v>65</v>
      </c>
      <c r="B8" t="s">
        <v>66</v>
      </c>
      <c r="C8" t="s">
        <v>67</v>
      </c>
      <c r="G8" t="s">
        <v>54</v>
      </c>
      <c r="H8" t="s">
        <v>55</v>
      </c>
      <c r="K8" s="32"/>
      <c r="L8" s="33">
        <f>SUM(H8*K8)</f>
        <v>0</v>
      </c>
      <c r="N8" s="34"/>
    </row>
    <row r="9">
      <c r="A9" t="s">
        <v>68</v>
      </c>
      <c r="B9" t="s">
        <v>69</v>
      </c>
      <c r="C9" t="s">
        <v>70</v>
      </c>
      <c r="G9" t="s">
        <v>54</v>
      </c>
      <c r="H9" t="s">
        <v>71</v>
      </c>
      <c r="K9" s="32"/>
      <c r="L9" s="33">
        <f>SUM(H9*K9)</f>
        <v>0</v>
      </c>
      <c r="N9" s="34"/>
    </row>
    <row r="10">
      <c r="A10" t="s">
        <v>72</v>
      </c>
      <c r="B10" t="s">
        <v>73</v>
      </c>
      <c r="C10" t="s">
        <v>74</v>
      </c>
      <c r="G10" t="s">
        <v>54</v>
      </c>
      <c r="H10" t="s">
        <v>71</v>
      </c>
      <c r="K10" s="32"/>
      <c r="L10" s="33">
        <f>SUM(H10*K10)</f>
        <v>0</v>
      </c>
      <c r="N10" s="34"/>
    </row>
    <row r="11">
      <c r="A11" t="s">
        <v>75</v>
      </c>
      <c r="B11" t="s">
        <v>76</v>
      </c>
      <c r="C11" t="s">
        <v>77</v>
      </c>
      <c r="G11" t="s">
        <v>54</v>
      </c>
      <c r="H11" t="s">
        <v>78</v>
      </c>
      <c r="K11" s="32"/>
      <c r="L11" s="33">
        <f>SUM(H11*K11)</f>
        <v>0</v>
      </c>
      <c r="N11" s="34"/>
    </row>
    <row r="12">
      <c r="A12" t="s">
        <v>79</v>
      </c>
      <c r="B12" t="s">
        <v>80</v>
      </c>
      <c r="C12" t="s">
        <v>81</v>
      </c>
      <c r="G12" t="s">
        <v>54</v>
      </c>
      <c r="H12" t="s">
        <v>78</v>
      </c>
      <c r="K12" s="32"/>
      <c r="L12" s="33">
        <f>SUM(H12*K12)</f>
        <v>0</v>
      </c>
      <c r="N12" s="34"/>
    </row>
    <row r="13">
      <c r="A13" t="s">
        <v>82</v>
      </c>
      <c r="B13" t="s">
        <v>83</v>
      </c>
      <c r="C13" t="s">
        <v>84</v>
      </c>
      <c r="G13" t="s">
        <v>54</v>
      </c>
      <c r="H13" t="s">
        <v>55</v>
      </c>
      <c r="K13" s="32"/>
      <c r="L13" s="33">
        <f>SUM(H13*K13)</f>
        <v>0</v>
      </c>
      <c r="N13" s="34"/>
    </row>
    <row r="14">
      <c r="A14" t="s">
        <v>85</v>
      </c>
      <c r="B14" t="s">
        <v>86</v>
      </c>
      <c r="C14" t="s">
        <v>87</v>
      </c>
      <c r="G14" t="s">
        <v>54</v>
      </c>
      <c r="H14" t="s">
        <v>88</v>
      </c>
      <c r="K14" s="32"/>
      <c r="L14" s="33">
        <f>SUM(H14*K14)</f>
        <v>0</v>
      </c>
      <c r="N14" s="34"/>
    </row>
    <row r="15">
      <c r="A15" t="s">
        <v>89</v>
      </c>
      <c r="B15" t="s">
        <v>90</v>
      </c>
      <c r="C15" t="s">
        <v>91</v>
      </c>
      <c r="G15" t="s">
        <v>54</v>
      </c>
      <c r="H15" t="s">
        <v>92</v>
      </c>
      <c r="K15" s="32"/>
      <c r="L15" s="33">
        <f>SUM(H15*K15)</f>
        <v>0</v>
      </c>
      <c r="N15" s="34"/>
    </row>
    <row r="16">
      <c r="A16" t="s">
        <v>93</v>
      </c>
      <c r="B16" t="s">
        <v>94</v>
      </c>
      <c r="C16" t="s">
        <v>95</v>
      </c>
      <c r="G16" t="s">
        <v>54</v>
      </c>
      <c r="H16" t="s">
        <v>88</v>
      </c>
      <c r="K16" s="32"/>
      <c r="L16" s="33">
        <f>SUM(H16*K16)</f>
        <v>0</v>
      </c>
      <c r="N16" s="34"/>
    </row>
    <row r="17">
      <c r="A17" t="s">
        <v>96</v>
      </c>
      <c r="B17" t="s">
        <v>97</v>
      </c>
      <c r="C17" t="s">
        <v>98</v>
      </c>
      <c r="G17" t="s">
        <v>54</v>
      </c>
      <c r="H17" t="s">
        <v>88</v>
      </c>
      <c r="K17" s="32"/>
      <c r="L17" s="33">
        <f>SUM(H17*K17)</f>
        <v>0</v>
      </c>
      <c r="N17" s="34"/>
    </row>
    <row r="19">
      <c r="A19" s="35" t="s">
        <v>99</v>
      </c>
    </row>
  </sheetData>
  <sheetProtection password="CA35" sheet="1" objects="1" scenarios="1"/>
  <protectedRanges>
    <protectedRange sqref="J3 L3 O3:P3" name="Editaveis"/>
    <protectedRange sqref="I4:P4" name="Proposta"/>
  </protectedRanges>
  <mergeCells>
    <mergeCell ref="C2:F2"/>
    <mergeCell ref="C4:F4"/>
    <mergeCell ref="A1:P1"/>
    <mergeCell ref="B3:H3"/>
    <mergeCell ref="A19:P21"/>
  </mergeCells>
  <pageMargins left="0.511811024" right="0.511811024" top="0.787401575" bottom="0.787401575" header="0.31496062" footer="0.31496062"/>
  <pageSetup paperSize="9" orientation="landscape" verticalDpi="0" r:id="fl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Dados</vt:lpstr>
      <vt:lpstr>Fornecedor</vt:lpstr>
      <vt:lpstr>Itens</vt:lpstr>
    </vt:vector>
  </TitlesOfParts>
  <AppVersion>07.0026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Felipe Ferrari Nyari</dc:creator>
  <cp:lastModifiedBy>Felipe Ferrari Nyari</cp:lastModifiedBy>
  <cp:lastPrinted>2019-12-11T14:24:17Z</cp:lastPrinted>
  <dcterms:created xsi:type="dcterms:W3CDTF">2026-05-28T14:00:34Z</dcterms:created>
  <dcterms:modified xsi:type="dcterms:W3CDTF">2026-05-28T14:00:34Z</dcterms:modified>
</cp:coreProperties>
</file>