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<sst xmlns="http://schemas.openxmlformats.org/spreadsheetml/2006/main" count="151" uniqueCount="132">
  <si>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</si>
  <si>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</si>
  <si>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</si>
  <si>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</si>
  <si>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</si>
  <si>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</si>
  <si>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</si>
  <si>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</si>
  <si>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</si>
  <si>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</si>
  <si>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</si>
  <si>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</si>
  <si>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</si>
  <si>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</si>
  <si>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</si>
  <si>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</si>
  <si>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</si>
  <si>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</si>
  <si>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</si>
  <si>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</si>
  <si>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</si>
  <si>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</si>
  <si>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</si>
  <si>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</si>
  <si>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</si>
  <si>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</si>
  <si>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</si>
  <si>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</si>
  <si>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</si>
  <si>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</si>
  <si>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</si>
  <si>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</si>
  <si>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</si>
  <si>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</si>
  <si>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</si>
  <si>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</si>
  <si>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</si>
  <si>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</si>
  <si>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</si>
  <si>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</si>
  <si>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</si>
  <si>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</si>
  <si>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000031/26</t>
  </si>
  <si>
    <t>PREGÃO PRESENCIAL</t>
  </si>
  <si>
    <t>Menor Preco Unitario</t>
  </si>
  <si>
    <t>04/05/2026</t>
  </si>
  <si>
    <t>22/05/2026</t>
  </si>
  <si>
    <t>Sim</t>
  </si>
  <si>
    <t>AQUISIÇÃO DE AREIA, BLOCOS E MADEIRA</t>
  </si>
  <si>
    <t>1</t>
  </si>
  <si>
    <t>001.000.025</t>
  </si>
  <si>
    <t>AREIA LAVADA FINA</t>
  </si>
  <si>
    <t>M3</t>
  </si>
  <si>
    <t>2</t>
  </si>
  <si>
    <t>001.000.061</t>
  </si>
  <si>
    <t>AREIA LAVADA GROSSA</t>
  </si>
  <si>
    <t>3</t>
  </si>
  <si>
    <t>001.000.077</t>
  </si>
  <si>
    <t>AREIA LAVADA MÉDIA (M³)</t>
  </si>
  <si>
    <t>4</t>
  </si>
  <si>
    <t>001.001.220</t>
  </si>
  <si>
    <t>BLOCO CERÂMICO/TIJOLO VAZADO PARA ALVENARIA DE VEDAÇÃO, 6 FUROS NA HORIZONTAL, 9X14X19 CM</t>
  </si>
  <si>
    <t>UNID</t>
  </si>
  <si>
    <t>5</t>
  </si>
  <si>
    <t>001.001.612</t>
  </si>
  <si>
    <t>BLOCO CERÂMICO/ TIJOLO VAZADO PARA ALVENARIA DE VEDAÇÃO, 8 FUROS NA HORIZONTAL, DE 9X19X19 CM</t>
  </si>
  <si>
    <t>UND</t>
  </si>
  <si>
    <t>6</t>
  </si>
  <si>
    <t>001.001.251</t>
  </si>
  <si>
    <t>TIJOLO CERÂMICO MACICO COMUM 5X10X20 CM</t>
  </si>
  <si>
    <t>7</t>
  </si>
  <si>
    <t>001.001.841</t>
  </si>
  <si>
    <t>BLOCO DE CONCRETO ESTRUTURAL 14X19X39 CM, FBK 4,5 MPA</t>
  </si>
  <si>
    <t>8</t>
  </si>
  <si>
    <t>001.000.368</t>
  </si>
  <si>
    <t>CANALETA DE CONCRETO ESTRUTURAL 14X19X29 CM, FBK 14 MPA (NBR 6136)</t>
  </si>
  <si>
    <t>UN</t>
  </si>
  <si>
    <t>9</t>
  </si>
  <si>
    <t>001.002.050</t>
  </si>
  <si>
    <t>CANALETA DE CONCRETO ESTRUTURAL 14X19X39 CM, FBK 4,5 MPA (NBR 6136)</t>
  </si>
  <si>
    <t>10</t>
  </si>
  <si>
    <t>001.000.492</t>
  </si>
  <si>
    <t>PORTA BALCÃO 120 X 210</t>
  </si>
  <si>
    <t>11</t>
  </si>
  <si>
    <t>001.001.878</t>
  </si>
  <si>
    <t>CAIBRO NÃO APARELHADO 5X6 CM ,EM MAÇARANDUBA/MASSARANDUBA, ANGELIM OU EQUIVALENTE DA REGIAO - BRUTA</t>
  </si>
  <si>
    <t>M</t>
  </si>
  <si>
    <t>12</t>
  </si>
  <si>
    <t>001.001.879</t>
  </si>
  <si>
    <t>CHAPA/PAINEL DE MADEIRA COMPENSADA PLASTIFICADA (MADEIRITE PLASTIFICADO) PARA FORMA DE CONCRETO, DE 2200 X 1100 MM, E = 10 MM</t>
  </si>
  <si>
    <t>M2</t>
  </si>
  <si>
    <t>13</t>
  </si>
  <si>
    <t>001.001.880</t>
  </si>
  <si>
    <t>CHAPA/PAINEL DE MADEIRA COMPENSADA PLASTIFICADA (MADEIRITE PLASTIFICADO) PARA FORMA CONCRETO, DE 2200 X 1100 MM, E = 12 MM</t>
  </si>
  <si>
    <t>14</t>
  </si>
  <si>
    <t>001.001.881</t>
  </si>
  <si>
    <t>CHAPA/PAINEL DE MADEIRA COMPENSADA PASTIFICADA (MADEIRITE PLASTIFICADO) PARA FORMA DE CONCRETO, DE 2200 X 1100 MM, E = 20MM</t>
  </si>
  <si>
    <t>15</t>
  </si>
  <si>
    <t>001.001.882</t>
  </si>
  <si>
    <t>CHAPA/PAINEL DE MADEIRA COMPENSADA RESINADA (MADEIRITE RESINADO ROSA) PARA FORMA DE CONCRETO, DE 2200 X 1100 MM, E = 8 A 12 MM</t>
  </si>
  <si>
    <t>16</t>
  </si>
  <si>
    <t>001.001.883</t>
  </si>
  <si>
    <t>CHAPA/PAINEL DE MADEIRA COMPENSADA RESINADA (MADEIRITE RESINADO ROSA) PARA FORMA DE CONCRETO, DE 2200 X 1100 MM , E = 20 MM</t>
  </si>
  <si>
    <t>17</t>
  </si>
  <si>
    <t>001.001.884</t>
  </si>
  <si>
    <t>PORTA DE MADEIRA, FOLHA MEDIA DE 700 X 2100MM, DE 35 MM A 40 MM DE ESPESSURA</t>
  </si>
  <si>
    <t>18</t>
  </si>
  <si>
    <t>001.001.885</t>
  </si>
  <si>
    <t>PORTA DE MADEIRA, FOLHA MEDIA DE 800 X 2100 MM , DE 35 MM A 40 MM DE ESPESSURA</t>
  </si>
  <si>
    <t>19</t>
  </si>
  <si>
    <t>001.001.886</t>
  </si>
  <si>
    <t>PORTA DE MADEIRA, FOLHA MEDIA DE 900 X 2100 MM, DE 35 MM A 40 MM DE ESPESSURA</t>
  </si>
  <si>
    <t>20</t>
  </si>
  <si>
    <t>001.000.448</t>
  </si>
  <si>
    <t>SARRAFO 2,5 X 5 EM PINUS, MISTA OU EQUIVALENTE DA REGIAO - 3 METROS - BRUTA</t>
  </si>
  <si>
    <t>21</t>
  </si>
  <si>
    <t>001.001.888</t>
  </si>
  <si>
    <t>TABUA NÃO APARELHADA 2,5 X 15 CM</t>
  </si>
  <si>
    <t>22</t>
  </si>
  <si>
    <t>001.001.889</t>
  </si>
  <si>
    <t>TABUA NÃO APARELHADA 2,5 X 20 CM</t>
  </si>
  <si>
    <t>23</t>
  </si>
  <si>
    <t>001.001.890</t>
  </si>
  <si>
    <t>TABUA NÃO APARELHADA 2,5 X 30 CM</t>
  </si>
  <si>
    <t>24</t>
  </si>
  <si>
    <t>001.001.891</t>
  </si>
  <si>
    <t>VIGA 7,5 X 10 CM EM PINUS, MISTA OU EQUIVALENTE DA REGIÃO - BRUTA</t>
  </si>
  <si>
    <t>25</t>
  </si>
  <si>
    <t>001.001.892</t>
  </si>
  <si>
    <t>VIGA 7,5 X 15 CM EM PINUS, MISTA OU EQUIVALENTE DA REGIAO - BRUTA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</si>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</sst>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32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370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350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350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62</v>
      </c>
      <c r="H6" s="33">
        <v>20000</v>
      </c>
      <c r="K6" s="30"/>
      <c r="L6" s="31">
        <f>SUM(H6*K6)</f>
        <v>0</v>
      </c>
      <c r="N6" s="32"/>
    </row>
    <row r="7">
      <c r="A7" t="s">
        <v>63</v>
      </c>
      <c r="B7" t="s">
        <v>64</v>
      </c>
      <c r="C7" t="s">
        <v>65</v>
      </c>
      <c r="G7" t="s">
        <v>66</v>
      </c>
      <c r="H7" s="33">
        <v>20000</v>
      </c>
      <c r="K7" s="30"/>
      <c r="L7" s="31">
        <f>SUM(H7*K7)</f>
        <v>0</v>
      </c>
      <c r="N7" s="32"/>
    </row>
    <row r="8">
      <c r="A8" t="s">
        <v>67</v>
      </c>
      <c r="B8" t="s">
        <v>68</v>
      </c>
      <c r="C8" t="s">
        <v>69</v>
      </c>
      <c r="G8" t="s">
        <v>62</v>
      </c>
      <c r="H8" s="33">
        <v>20000</v>
      </c>
      <c r="K8" s="30"/>
      <c r="L8" s="31">
        <f>SUM(H8*K8)</f>
        <v>0</v>
      </c>
      <c r="N8" s="32"/>
    </row>
    <row r="9">
      <c r="A9" t="s">
        <v>70</v>
      </c>
      <c r="B9" t="s">
        <v>71</v>
      </c>
      <c r="C9" t="s">
        <v>72</v>
      </c>
      <c r="G9" t="s">
        <v>62</v>
      </c>
      <c r="H9" s="33">
        <v>10000</v>
      </c>
      <c r="K9" s="30"/>
      <c r="L9" s="31">
        <f>SUM(H9*K9)</f>
        <v>0</v>
      </c>
      <c r="N9" s="32"/>
    </row>
    <row r="10">
      <c r="A10" t="s">
        <v>73</v>
      </c>
      <c r="B10" t="s">
        <v>74</v>
      </c>
      <c r="C10" t="s">
        <v>75</v>
      </c>
      <c r="G10" t="s">
        <v>76</v>
      </c>
      <c r="H10" s="33">
        <v>1000</v>
      </c>
      <c r="K10" s="30"/>
      <c r="L10" s="31">
        <f>SUM(H10*K10)</f>
        <v>0</v>
      </c>
      <c r="N10" s="32"/>
    </row>
    <row r="11">
      <c r="A11" t="s">
        <v>77</v>
      </c>
      <c r="B11" t="s">
        <v>78</v>
      </c>
      <c r="C11" t="s">
        <v>79</v>
      </c>
      <c r="G11" t="s">
        <v>62</v>
      </c>
      <c r="H11" s="33">
        <v>1300</v>
      </c>
      <c r="K11" s="30"/>
      <c r="L11" s="31">
        <f>SUM(H11*K11)</f>
        <v>0</v>
      </c>
      <c r="N11" s="32"/>
    </row>
    <row r="12">
      <c r="A12" t="s">
        <v>80</v>
      </c>
      <c r="B12" t="s">
        <v>81</v>
      </c>
      <c r="C12" t="s">
        <v>82</v>
      </c>
      <c r="G12" t="s">
        <v>62</v>
      </c>
      <c r="H12" s="33">
        <v>50</v>
      </c>
      <c r="K12" s="30"/>
      <c r="L12" s="31">
        <f>SUM(H12*K12)</f>
        <v>0</v>
      </c>
      <c r="N12" s="32"/>
    </row>
    <row r="13">
      <c r="A13" t="s">
        <v>83</v>
      </c>
      <c r="B13" t="s">
        <v>84</v>
      </c>
      <c r="C13" t="s">
        <v>85</v>
      </c>
      <c r="G13" t="s">
        <v>86</v>
      </c>
      <c r="H13" s="33">
        <v>800</v>
      </c>
      <c r="K13" s="30"/>
      <c r="L13" s="31">
        <f>SUM(H13*K13)</f>
        <v>0</v>
      </c>
      <c r="N13" s="32"/>
    </row>
    <row r="14">
      <c r="A14" t="s">
        <v>87</v>
      </c>
      <c r="B14" t="s">
        <v>88</v>
      </c>
      <c r="C14" t="s">
        <v>89</v>
      </c>
      <c r="G14" t="s">
        <v>90</v>
      </c>
      <c r="H14" s="33">
        <v>242</v>
      </c>
      <c r="K14" s="30"/>
      <c r="L14" s="31">
        <f>SUM(H14*K14)</f>
        <v>0</v>
      </c>
      <c r="N14" s="32"/>
    </row>
    <row r="15">
      <c r="A15" t="s">
        <v>91</v>
      </c>
      <c r="B15" t="s">
        <v>92</v>
      </c>
      <c r="C15" t="s">
        <v>93</v>
      </c>
      <c r="G15" t="s">
        <v>90</v>
      </c>
      <c r="H15" s="33">
        <v>242</v>
      </c>
      <c r="K15" s="30"/>
      <c r="L15" s="31">
        <f>SUM(H15*K15)</f>
        <v>0</v>
      </c>
      <c r="N15" s="32"/>
    </row>
    <row r="16">
      <c r="A16" t="s">
        <v>94</v>
      </c>
      <c r="B16" t="s">
        <v>95</v>
      </c>
      <c r="C16" t="s">
        <v>96</v>
      </c>
      <c r="G16" t="s">
        <v>90</v>
      </c>
      <c r="H16" s="33">
        <v>242</v>
      </c>
      <c r="K16" s="30"/>
      <c r="L16" s="31">
        <f>SUM(H16*K16)</f>
        <v>0</v>
      </c>
      <c r="N16" s="32"/>
    </row>
    <row r="17">
      <c r="A17" t="s">
        <v>97</v>
      </c>
      <c r="B17" t="s">
        <v>98</v>
      </c>
      <c r="C17" t="s">
        <v>99</v>
      </c>
      <c r="G17" t="s">
        <v>90</v>
      </c>
      <c r="H17" s="33">
        <v>242</v>
      </c>
      <c r="K17" s="30"/>
      <c r="L17" s="31">
        <f>SUM(H17*K17)</f>
        <v>0</v>
      </c>
      <c r="N17" s="32"/>
    </row>
    <row r="18">
      <c r="A18" t="s">
        <v>100</v>
      </c>
      <c r="B18" t="s">
        <v>101</v>
      </c>
      <c r="C18" t="s">
        <v>102</v>
      </c>
      <c r="G18" t="s">
        <v>90</v>
      </c>
      <c r="H18" s="33">
        <v>242</v>
      </c>
      <c r="K18" s="30"/>
      <c r="L18" s="31">
        <f>SUM(H18*K18)</f>
        <v>0</v>
      </c>
      <c r="N18" s="32"/>
    </row>
    <row r="19">
      <c r="A19" t="s">
        <v>103</v>
      </c>
      <c r="B19" t="s">
        <v>104</v>
      </c>
      <c r="C19" t="s">
        <v>105</v>
      </c>
      <c r="G19" t="s">
        <v>62</v>
      </c>
      <c r="H19" s="33">
        <v>20</v>
      </c>
      <c r="K19" s="30"/>
      <c r="L19" s="31">
        <f>SUM(H19*K19)</f>
        <v>0</v>
      </c>
      <c r="N19" s="32"/>
    </row>
    <row r="20">
      <c r="A20" t="s">
        <v>106</v>
      </c>
      <c r="B20" t="s">
        <v>107</v>
      </c>
      <c r="C20" t="s">
        <v>108</v>
      </c>
      <c r="G20" t="s">
        <v>62</v>
      </c>
      <c r="H20" s="33">
        <v>20</v>
      </c>
      <c r="K20" s="30"/>
      <c r="L20" s="31">
        <f>SUM(H20*K20)</f>
        <v>0</v>
      </c>
      <c r="N20" s="32"/>
    </row>
    <row r="21">
      <c r="A21" t="s">
        <v>109</v>
      </c>
      <c r="B21" t="s">
        <v>110</v>
      </c>
      <c r="C21" t="s">
        <v>111</v>
      </c>
      <c r="G21" t="s">
        <v>62</v>
      </c>
      <c r="H21" s="33">
        <v>20</v>
      </c>
      <c r="K21" s="30"/>
      <c r="L21" s="31">
        <f>SUM(H21*K21)</f>
        <v>0</v>
      </c>
      <c r="N21" s="32"/>
    </row>
    <row r="22">
      <c r="A22" t="s">
        <v>112</v>
      </c>
      <c r="B22" t="s">
        <v>113</v>
      </c>
      <c r="C22" t="s">
        <v>114</v>
      </c>
      <c r="G22" t="s">
        <v>62</v>
      </c>
      <c r="H22" s="33">
        <v>300</v>
      </c>
      <c r="K22" s="30"/>
      <c r="L22" s="31">
        <f>SUM(H22*K22)</f>
        <v>0</v>
      </c>
      <c r="N22" s="32"/>
    </row>
    <row r="23">
      <c r="A23" t="s">
        <v>115</v>
      </c>
      <c r="B23" t="s">
        <v>116</v>
      </c>
      <c r="C23" t="s">
        <v>117</v>
      </c>
      <c r="G23" t="s">
        <v>86</v>
      </c>
      <c r="H23" s="33">
        <v>300</v>
      </c>
      <c r="K23" s="30"/>
      <c r="L23" s="31">
        <f>SUM(H23*K23)</f>
        <v>0</v>
      </c>
      <c r="N23" s="32"/>
    </row>
    <row r="24">
      <c r="A24" t="s">
        <v>118</v>
      </c>
      <c r="B24" t="s">
        <v>119</v>
      </c>
      <c r="C24" t="s">
        <v>120</v>
      </c>
      <c r="G24" t="s">
        <v>86</v>
      </c>
      <c r="H24" s="33">
        <v>300</v>
      </c>
      <c r="K24" s="30"/>
      <c r="L24" s="31">
        <f>SUM(H24*K24)</f>
        <v>0</v>
      </c>
      <c r="N24" s="32"/>
    </row>
    <row r="25">
      <c r="A25" t="s">
        <v>121</v>
      </c>
      <c r="B25" t="s">
        <v>122</v>
      </c>
      <c r="C25" t="s">
        <v>123</v>
      </c>
      <c r="G25" t="s">
        <v>86</v>
      </c>
      <c r="H25" s="33">
        <v>300</v>
      </c>
      <c r="K25" s="30"/>
      <c r="L25" s="31">
        <f>SUM(H25*K25)</f>
        <v>0</v>
      </c>
      <c r="N25" s="32"/>
    </row>
    <row r="26">
      <c r="A26" t="s">
        <v>124</v>
      </c>
      <c r="B26" t="s">
        <v>125</v>
      </c>
      <c r="C26" t="s">
        <v>126</v>
      </c>
      <c r="G26" t="s">
        <v>86</v>
      </c>
      <c r="H26" s="33">
        <v>300</v>
      </c>
      <c r="K26" s="30"/>
      <c r="L26" s="31">
        <f>SUM(H26*K26)</f>
        <v>0</v>
      </c>
      <c r="N26" s="32"/>
    </row>
    <row r="27">
      <c r="A27" t="s">
        <v>127</v>
      </c>
      <c r="B27" t="s">
        <v>128</v>
      </c>
      <c r="C27" t="s">
        <v>129</v>
      </c>
      <c r="G27" t="s">
        <v>86</v>
      </c>
      <c r="H27" s="33">
        <v>300</v>
      </c>
      <c r="K27" s="30"/>
      <c r="L27" s="31">
        <f>SUM(H27*K27)</f>
        <v>0</v>
      </c>
      <c r="N27" s="32"/>
    </row>
    <row r="28">
      <c r="K28" s="34" t="s">
        <v>130</v>
      </c>
      <c r="L28" s="33">
        <f>SUM(L3:L27)</f>
        <v>0</v>
      </c>
    </row>
    <row r="30">
      <c r="A30" s="19" t="s">
        <v>131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30:P32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2026-05-06T12:40:33Z</dcterms:created>
  <dcterms:modified xsi:type="dcterms:W3CDTF">2026-05-06T12:40:33Z</dcterms:modified>
</cp:coreProperties>
</file>