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bin" ContentType="application/vnd.openxmlformats-officedocument.spreadsheetml.printerSettings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<Relationships xmlns="http://schemas.openxmlformats.org/package/2006/relationships"><Relationship Id="flId1" Type="http://schemas.openxmlformats.org/officeDocument/2006/relationships/officeDocument" Target="xl/workbook.xml" /><Relationship Id="flId2" Type="http://schemas.openxmlformats.org/package/2006/relationships/metadata/core-properties" Target="docProps/core.xml" /><Relationship Id="flId3" Type="http://schemas.openxmlformats.org/officeDocument/2006/relationships/extended-properties" Target="docProps/app.xml" /></Relationships>
</file>

<file path=xl/workbook.xml><?xml version="1.0" encoding="utf-8"?>
<workbook xmlns:r="http://schemas.openxmlformats.org/officeDocument/2006/relationships" xmlns="http://schemas.openxmlformats.org/spreadsheetml/2006/main">
  <fileVersion appName="xl" rupBuild="4506" lastEdited="4" lowestEdited="4"/>
  <workbookPr defaultThemeVersion="166925"/>
  <bookViews>
    <workbookView activeTab="2" xWindow="-120" yWindow="-120" windowWidth="29040" windowHeight="15840"/>
  </bookViews>
  <sheets>
    <sheet name="Dados" sheetId="1" r:id="flId1"/>
    <sheet name="Fornecedor" sheetId="2" r:id="flId2"/>
    <sheet name="Itens" sheetId="3" r:id="flId3"/>
  </sheets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<sst xmlns="http://schemas.openxmlformats.org/spreadsheetml/2006/main" count="179" uniqueCount="153">
  <si>
    <t>Objeto:</t>
  </si>
  <si>
    <t>Modalidade</t>
  </si>
  <si>
    <t>Julgamento</t>
  </si>
  <si>
    <t>Proc. Licitatório</t>
  </si>
  <si>
    <t xml:space="preserve">Data do Edital </t>
  </si>
  <si>
    <t>Registro de Preço</t>
  </si>
  <si>
    <t>Dados do Fornecedor</t>
  </si>
  <si>
    <t>Item</t>
  </si>
  <si>
    <t>Unidade</t>
  </si>
  <si>
    <t>Marca</t>
  </si>
  <si>
    <t>Dados da Licitação</t>
  </si>
  <si>
    <t>Atenção! Planilha bloqueada para edição. Preencher somente os campos relacionados aos dados do fornecedor.</t>
  </si>
  <si>
    <t xml:space="preserve">Atenção! Planilha bloqueada para edição. </t>
  </si>
  <si>
    <t>Nome/Razão Social:</t>
  </si>
  <si>
    <t>CPF/CNPJ:</t>
  </si>
  <si>
    <t>Código</t>
  </si>
  <si>
    <t>Descrição do Produto/Serviço</t>
  </si>
  <si>
    <t>Quantidade</t>
  </si>
  <si>
    <t>Limite de Fornecimento Por Quantidade</t>
  </si>
  <si>
    <t>% Desc./Acresc.</t>
  </si>
  <si>
    <t>Valor Unitário</t>
  </si>
  <si>
    <t>Valor Total</t>
  </si>
  <si>
    <t>Limite de Fornecimento Por Valor Total</t>
  </si>
  <si>
    <t>% BDI</t>
  </si>
  <si>
    <t>% Encargos Sociais</t>
  </si>
  <si>
    <t>Dados da Proposta</t>
  </si>
  <si>
    <t>Endereço:</t>
  </si>
  <si>
    <t>Complemento:</t>
  </si>
  <si>
    <t>CEP:</t>
  </si>
  <si>
    <t>Banco:</t>
  </si>
  <si>
    <t>Cidade:</t>
  </si>
  <si>
    <t>Agência:</t>
  </si>
  <si>
    <t>Estado:</t>
  </si>
  <si>
    <t>Conta:</t>
  </si>
  <si>
    <t>Telefone:</t>
  </si>
  <si>
    <t>Fax:</t>
  </si>
  <si>
    <t>Contato:</t>
  </si>
  <si>
    <t>Email:</t>
  </si>
  <si>
    <t>Site:</t>
  </si>
  <si>
    <t>Inscrição Estadual:</t>
  </si>
  <si>
    <t>Data da Realização</t>
  </si>
  <si>
    <t>Código do Fornecedor:</t>
  </si>
  <si>
    <t>000009/26</t>
  </si>
  <si>
    <t>PREGÃO PRESENCIAL</t>
  </si>
  <si>
    <t>Menor Preco Unitario</t>
  </si>
  <si>
    <t>23/02/2026</t>
  </si>
  <si>
    <t>06/03/2026</t>
  </si>
  <si>
    <t>Sim</t>
  </si>
  <si>
    <t>REGISTRO DE PREÇOS PARA AQUISIÇÃO DE AREIA, BLOCOS, BRITA E MADEIRA</t>
  </si>
  <si>
    <t>1</t>
  </si>
  <si>
    <t>001.000.055</t>
  </si>
  <si>
    <t>AREIA FINA</t>
  </si>
  <si>
    <t>M3</t>
  </si>
  <si>
    <t>2</t>
  </si>
  <si>
    <t>001.001.074</t>
  </si>
  <si>
    <t>AREIA GROSSA</t>
  </si>
  <si>
    <t>3</t>
  </si>
  <si>
    <t>016.004.198</t>
  </si>
  <si>
    <t>AREIA MÉDIA</t>
  </si>
  <si>
    <t>4</t>
  </si>
  <si>
    <t>001.001.840</t>
  </si>
  <si>
    <t>BATENTE/PORTAL/ADUELA/MARCO EM MADEIRA MACICA COM REBAIXO, E=*3*CM, L=*14*CM PARA PORTAS DE GIRO DE *60 CM A 120*CMX*210*CM</t>
  </si>
  <si>
    <t>UNID</t>
  </si>
  <si>
    <t>5</t>
  </si>
  <si>
    <t>001.001.612</t>
  </si>
  <si>
    <t>BLOCO CERÂMICO/ TIJOLO VAZADO PARA ALVENARIA DE VEDAÇÃO, 8 FUROS NA HORIZONTAL, DE 9X19X19 CM</t>
  </si>
  <si>
    <t>UND</t>
  </si>
  <si>
    <t>6</t>
  </si>
  <si>
    <t>001.001.220</t>
  </si>
  <si>
    <t>BLOCO CERÂMICO/TIJOLO VAZADO PARA ALVENARIA DE VEDAÇÃO, 6 FUROS NA HORIZONTAL, 9X14X19 CM</t>
  </si>
  <si>
    <t>7</t>
  </si>
  <si>
    <t>001.001.841</t>
  </si>
  <si>
    <t>BLOCO DE CONCRETO ESTRUTURAL 14X19X39 CM, FBK 4,5 MPA</t>
  </si>
  <si>
    <t>8</t>
  </si>
  <si>
    <t>001.001.878</t>
  </si>
  <si>
    <t>CAIBRO NÃO APARELHADO 5X6 CM ,EM MAÇARANDUBA/MASSARANDUBA, ANGELIM OU EQUIVALENTE DA REGIAO - BRUTA</t>
  </si>
  <si>
    <t>M</t>
  </si>
  <si>
    <t>9</t>
  </si>
  <si>
    <t>001.000.368</t>
  </si>
  <si>
    <t>CANALETA DE CONCRETO ESTRUTURAL 14X19X29 CM, FBK 14 MPA (NBR 6136)</t>
  </si>
  <si>
    <t>UN</t>
  </si>
  <si>
    <t>10</t>
  </si>
  <si>
    <t>001.002.050</t>
  </si>
  <si>
    <t>CANALETA DE CONCRETO ESTRUTURAL 14X19X39 CM, FBK 4,5 MPA (NBR 6136)</t>
  </si>
  <si>
    <t>11</t>
  </si>
  <si>
    <t>001.001.879</t>
  </si>
  <si>
    <t>CHAPA/PAINEL DE MADEIRA COMPENSADA PLASTIFICADA (MADEIRITE PLASTIFICADO) PARA FORMA DE CONCRETO, DE 2200 X 1100 MM, E = 10 MM</t>
  </si>
  <si>
    <t>M2</t>
  </si>
  <si>
    <t>12</t>
  </si>
  <si>
    <t>001.001.880</t>
  </si>
  <si>
    <t>CHAPA/PAINEL DE MADEIRA COMPENSADA PLASTIFICADA (MADEIRITE PLASTIFICADO) PARA FORMA CONCRETO, DE 2200 X 1100 MM, E = 12 MM</t>
  </si>
  <si>
    <t>13</t>
  </si>
  <si>
    <t>001.001.881</t>
  </si>
  <si>
    <t>CHAPA/PAINEL DE MADEIRA COMPENSADA PASTIFICADA (MADEIRITE PLASTIFICADO) PARA FORMA DE CONCRETO, DE 2200 X 1100 MM, E = 20MM</t>
  </si>
  <si>
    <t>14</t>
  </si>
  <si>
    <t>001.001.882</t>
  </si>
  <si>
    <t>CHAPA/PAINEL DE MADEIRA COMPENSADA RESINADA (MADEIRITE RESINADO ROSA) PARA FORMA DE CONCRETO, DE 2200 X 1100 MM, E = 8 A 12 MM</t>
  </si>
  <si>
    <t>15</t>
  </si>
  <si>
    <t>001.001.883</t>
  </si>
  <si>
    <t>CHAPA/PAINEL DE MADEIRA COMPENSADA RESINADA (MADEIRITE RESINADO ROSA) PARA FORMA DE CONCRETO, DE 2200 X 1100 MM , E = 20 MM</t>
  </si>
  <si>
    <t>16</t>
  </si>
  <si>
    <t>016.017.628</t>
  </si>
  <si>
    <t>PEDRA BICA CORRIDA</t>
  </si>
  <si>
    <t>17</t>
  </si>
  <si>
    <t>016.017.627</t>
  </si>
  <si>
    <t>PEDRA BRITA GRADUADA SIMPLES (BGS)</t>
  </si>
  <si>
    <t>18</t>
  </si>
  <si>
    <t>001.001.071</t>
  </si>
  <si>
    <t>PEDRA BRITADA NÚMERO 1</t>
  </si>
  <si>
    <t>19</t>
  </si>
  <si>
    <t>001.001.174</t>
  </si>
  <si>
    <t>PEDRA BRITADA NUMERO 2</t>
  </si>
  <si>
    <t>20</t>
  </si>
  <si>
    <t>001.001.944</t>
  </si>
  <si>
    <t>PEDRA BRITADA NUMERO 3</t>
  </si>
  <si>
    <t>21</t>
  </si>
  <si>
    <t>001.001.234</t>
  </si>
  <si>
    <t>PEDRISCO FINO</t>
  </si>
  <si>
    <t>22</t>
  </si>
  <si>
    <t>001.001.236</t>
  </si>
  <si>
    <t>PÓ DE PEDRA BRITADA</t>
  </si>
  <si>
    <t>23</t>
  </si>
  <si>
    <t>001.001.884</t>
  </si>
  <si>
    <t>PORTA DE MADEIRA, FOLHA MEDIA DE 700 X 2100MM, DE 35 MM A 40 MM DE ESPESSURA</t>
  </si>
  <si>
    <t>24</t>
  </si>
  <si>
    <t>001.001.885</t>
  </si>
  <si>
    <t>PORTA DE MADEIRA, FOLHA MEDIA DE 800 X 2100 MM , DE 35 MM A 40 MM DE ESPESSURA</t>
  </si>
  <si>
    <t>25</t>
  </si>
  <si>
    <t>001.001.886</t>
  </si>
  <si>
    <t>PORTA DE MADEIRA, FOLHA MEDIA DE 900 X 2100 MM, DE 35 MM A 40 MM DE ESPESSURA</t>
  </si>
  <si>
    <t>26</t>
  </si>
  <si>
    <t>001.000.448</t>
  </si>
  <si>
    <t>SARRAFO 2,5 X 5 EM PINUS, MISTA OU EQUIVALENTE DA REGIAO - 3 METROS - BRUTA</t>
  </si>
  <si>
    <t>27</t>
  </si>
  <si>
    <t>001.001.888</t>
  </si>
  <si>
    <t>TABUA NÃO APARELHADA 2,5 X 15 CM</t>
  </si>
  <si>
    <t>28</t>
  </si>
  <si>
    <t>001.001.889</t>
  </si>
  <si>
    <t>TABUA NÃO APARELHADA 2,5 X 20 CM</t>
  </si>
  <si>
    <t>29</t>
  </si>
  <si>
    <t>001.001.890</t>
  </si>
  <si>
    <t>TABUA NÃO APARELHADA 2,5 X 30 CM</t>
  </si>
  <si>
    <t>30</t>
  </si>
  <si>
    <t>001.001.251</t>
  </si>
  <si>
    <t>TIJOLO CERÂMICO MACICO COMUM 5X10X20 CM</t>
  </si>
  <si>
    <t>31</t>
  </si>
  <si>
    <t>001.001.891</t>
  </si>
  <si>
    <t>VIGA 7,5 X 10 CM EM PINUS, MISTA OU EQUIVALENTE DA REGIÃO - BRUTA</t>
  </si>
  <si>
    <t>32</t>
  </si>
  <si>
    <t>001.001.892</t>
  </si>
  <si>
    <t>VIGA 7,5 X 15 CM EM PINUS, MISTA OU EQUIVALENTE DA REGIAO - BRUTA</t>
  </si>
  <si>
    <t>Total da Proposta</t>
  </si>
  <si>
    <t>Atenção! Planilha bloqueada. Preencher apenas os campos referentes aos dados da proposta.</t>
  </si>
</sst>
</file>

<file path=xl/styles.xml><?xml version="1.0" encoding="utf-8"?>
<styleSheet xmlns="http://schemas.openxmlformats.org/spreadsheetml/2006/main">
  <numFmts count="2">
    <numFmt numFmtId="164" formatCode="0.00000"/>
    <numFmt numFmtId="165" formatCode="#,##0.00000"/>
  </numFmts>
  <fonts count="8"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6"/>
      <color rgb="FFFF0000"/>
      <name val="Calibri"/>
      <family val="2"/>
      <scheme val="minor"/>
    </font>
    <font>
      <b/>
      <i/>
      <sz val="16"/>
      <color theme="1"/>
      <name val="Calibri"/>
      <family val="2"/>
      <scheme val="minor"/>
    </font>
    <font>
      <b/>
      <i/>
      <sz val="16"/>
      <color auto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int="0.399975585192419" theme="9"/>
        <bgColor auto="1"/>
      </patternFill>
    </fill>
    <fill>
      <patternFill patternType="solid">
        <fgColor tint="0.599993896298105" theme="9"/>
        <bgColor auto="1"/>
      </patternFill>
    </fill>
    <fill>
      <patternFill patternType="solid">
        <fgColor theme="0"/>
        <bgColor auto="1"/>
      </patternFill>
    </fill>
    <fill>
      <patternFill patternType="solid">
        <fgColor tint="0.799981688894314" theme="9"/>
        <bgColor auto="1"/>
      </patternFill>
    </fill>
  </fills>
  <borders count="2">
    <border>
      <left/>
      <right/>
      <top/>
      <bottom/>
      <diagonal/>
    </border>
    <border>
      <left style="thin">
        <color tint="-0.249977111117893" theme="9"/>
      </left>
      <right style="thin">
        <color tint="-0.249977111117893" theme="9"/>
      </right>
      <top style="thin">
        <color tint="-0.249977111117893" theme="9"/>
      </top>
      <bottom style="thin">
        <color tint="-0.249977111117893" theme="9"/>
      </bottom>
      <diagonal/>
    </border>
  </borders>
  <cellStyleXfs count="1">
    <xf fontId="0" numFmtId="0" fillId="0" borderId="0"/>
  </cellStyleXfs>
  <cellXfs count="35">
    <xf fontId="0" numFmtId="0" fillId="0" borderId="0" xfId="0"/>
    <xf applyFont="1" fontId="1" numFmtId="0" fillId="0" borderId="0" xfId="0"/>
    <xf applyFont="1" fontId="0" numFmtId="0" fillId="0" borderId="0" xfId="0"/>
    <xf applyFont="1" applyFill="1" applyBorder="1" applyAlignment="1" fontId="2" numFmtId="0" fillId="3" borderId="1" xfId="0">
      <alignment horizontal="center"/>
    </xf>
    <xf applyFont="1" applyFill="1" applyBorder="1" applyAlignment="1" fontId="3" numFmtId="0" fillId="5" borderId="1" xfId="0">
      <alignment horizontal="left"/>
    </xf>
    <xf applyFont="1" applyFill="1" applyBorder="1" applyAlignment="1" fontId="2" numFmtId="0" fillId="3" borderId="1" xfId="0">
      <alignment horizontal="center" vertical="center" wrapText="1"/>
    </xf>
    <xf applyNumberFormat="1" applyBorder="1" applyAlignment="1" fontId="0" numFmtId="1" fillId="0" borderId="1" xfId="0">
      <alignment horizontal="right"/>
    </xf>
    <xf applyNumberFormat="1" applyBorder="1" applyAlignment="1" fontId="0" numFmtId="49" fillId="0" borderId="1" xfId="0">
      <alignment horizontal="left"/>
    </xf>
    <xf applyNumberFormat="1" applyBorder="1" applyAlignment="1" fontId="0" numFmtId="164" fillId="0" borderId="1" xfId="0">
      <alignment horizontal="right"/>
    </xf>
    <xf applyNumberFormat="1" applyFill="1" applyBorder="1" applyAlignment="1" fontId="0" numFmtId="164" fillId="5" borderId="1" xfId="0">
      <alignment horizontal="right"/>
    </xf>
    <xf applyNumberFormat="1" applyFill="1" applyBorder="1" applyAlignment="1" fontId="0" numFmtId="2" fillId="5" borderId="1" xfId="0">
      <alignment horizontal="right"/>
    </xf>
    <xf applyNumberFormat="1" applyFill="1" applyBorder="1" applyAlignment="1" fontId="0" numFmtId="165" fillId="5" borderId="1" xfId="0">
      <alignment horizontal="right" vertical="center"/>
    </xf>
    <xf applyNumberFormat="1" applyFill="1" applyBorder="1" applyAlignment="1" fontId="0" numFmtId="165" fillId="5" borderId="1" xfId="0">
      <alignment horizontal="right"/>
    </xf>
    <xf applyNumberFormat="1" applyFill="1" applyBorder="1" applyAlignment="1" fontId="0" numFmtId="49" fillId="5" borderId="1" xfId="0">
      <alignment horizontal="left"/>
    </xf>
    <xf applyFont="1" applyFill="1" applyBorder="1" applyAlignment="1" fontId="6" numFmtId="0" fillId="2" borderId="1" xfId="0">
      <alignment horizontal="center"/>
    </xf>
    <xf applyFont="1" applyFill="1" applyBorder="1" applyAlignment="1" fontId="2" numFmtId="0" fillId="3" borderId="1" xfId="0">
      <alignment horizontal="center"/>
    </xf>
    <xf applyFont="1" applyAlignment="1" fontId="0" numFmtId="0" fillId="0" borderId="0" xfId="0">
      <alignment horizontal="center"/>
    </xf>
    <xf applyNumberFormat="1" applyFont="1" applyBorder="1" applyAlignment="1" fontId="0" numFmtId="49" fillId="0" borderId="1" xfId="0">
      <alignment horizontal="center"/>
    </xf>
    <xf applyFont="1" applyBorder="1" applyAlignment="1" fontId="0" numFmtId="0" fillId="0" borderId="1" xfId="0">
      <alignment horizontal="center"/>
    </xf>
    <xf applyFont="1" applyAlignment="1" fontId="4" numFmtId="0" fillId="0" borderId="0" xfId="0">
      <alignment horizontal="center" vertical="center"/>
    </xf>
    <xf applyFont="1" applyFill="1" applyBorder="1" applyAlignment="1" fontId="0" numFmtId="0" fillId="4" borderId="1" xfId="0">
      <alignment horizontal="center" vertical="top" wrapText="1"/>
    </xf>
    <xf applyFont="1" applyFill="1" applyBorder="1" applyAlignment="1" fontId="2" numFmtId="0" fillId="3" borderId="1" xfId="0">
      <alignment horizontal="center" vertical="center"/>
    </xf>
    <xf applyFont="1" applyFill="1" applyBorder="1" applyAlignment="1" fontId="3" numFmtId="0" fillId="5" borderId="1" xfId="0">
      <alignment horizontal="left"/>
    </xf>
    <xf applyFont="1" applyAlignment="1" fontId="4" numFmtId="0" fillId="0" borderId="0" xfId="0">
      <alignment horizontal="center" vertical="center" wrapText="1"/>
    </xf>
    <xf applyFont="1" applyFill="1" applyBorder="1" applyAlignment="1" fontId="5" numFmtId="0" fillId="2" borderId="1" xfId="0">
      <alignment horizontal="center"/>
    </xf>
    <xf applyFont="1" applyFill="1" applyBorder="1" applyAlignment="1" fontId="2" numFmtId="0" fillId="3" borderId="1" xfId="0">
      <alignment horizontal="center" vertical="center" wrapText="1"/>
    </xf>
    <xf applyNumberFormat="1" applyBorder="1" applyAlignment="1" fontId="0" numFmtId="49" fillId="0" borderId="1" xfId="0">
      <alignment horizontal="left"/>
    </xf>
    <xf applyFont="1" applyFill="1" applyBorder="1" applyAlignment="1" fontId="5" numFmtId="0" fillId="2" borderId="1" xfId="0">
      <alignment horizontal="center" vertical="center" wrapText="1"/>
    </xf>
    <xf applyAlignment="1" fontId="0" numFmtId="0" fillId="0" borderId="0" xfId="0">
      <alignment horizontal="center" vertical="top" wrapText="1"/>
    </xf>
    <xf applyNumberFormat="1" applyBorder="1" applyAlignment="1" fontId="0" numFmtId="165" fillId="0" borderId="1" xfId="0">
      <alignment horizontal="right"/>
    </xf>
    <xf applyNumberFormat="1" applyFill="1" applyBorder="1" applyAlignment="1" applyProtection="1" fontId="0" numFmtId="165" fillId="5" borderId="1" xfId="0">
      <alignment horizontal="right" vertical="center"/>
      <protection locked="0"/>
    </xf>
    <xf applyNumberFormat="1" applyFill="1" applyBorder="1" applyAlignment="1" applyProtection="1" fontId="0" numFmtId="165" fillId="5" borderId="1" xfId="0">
      <alignment horizontal="right"/>
      <protection locked="0"/>
    </xf>
    <xf applyNumberFormat="1" applyFill="1" applyBorder="1" applyAlignment="1" applyProtection="1" fontId="0" numFmtId="49" fillId="5" borderId="1" xfId="0">
      <alignment horizontal="left"/>
      <protection locked="0"/>
    </xf>
    <xf applyNumberFormat="1" fontId="0" numFmtId="165" fillId="0" borderId="0" xfId="0"/>
    <xf applyFont="1" fontId="7" numFm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flId4" Type="http://schemas.openxmlformats.org/officeDocument/2006/relationships/sharedStrings" Target="sharedStrings.xml" /><Relationship Id="flId1" Type="http://schemas.openxmlformats.org/officeDocument/2006/relationships/worksheet" Target="worksheets/sheet1.xml" /><Relationship Id="flId2" Type="http://schemas.openxmlformats.org/officeDocument/2006/relationships/worksheet" Target="worksheets/sheet2.xml" /><Relationship Id="flId3" Type="http://schemas.openxmlformats.org/officeDocument/2006/relationships/worksheet" Target="worksheets/sheet3.xml" /><Relationship Id="flId5" Type="http://schemas.openxmlformats.org/officeDocument/2006/relationships/styles" Target="styles.xml" /><Relationship Id="flId6" Type="http://schemas.openxmlformats.org/officeDocument/2006/relationships/theme" Target="theme/theme1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id="{62F939B6-93AF-4DB8-9C6B-D6C7DFDC589F}" name="Office Theme" vid="{4A3C46E8-61CC-4603-A589-7422A47A8E4A}"/>
    </a:ext>
  </a:extLst>
</a:theme>
</file>

<file path=xl/worksheets/_rels/sheet1.xml.rels><?xml version="1.0" encoding="utf-8" standalone="yes"?><Relationships xmlns="http://schemas.openxmlformats.org/package/2006/relationships"><Relationship Id="flId1" Type="http://schemas.openxmlformats.org/officeDocument/2006/relationships/printerSettings" Target="/xl/printerSettings/printerSettings1.bin" /></Relationships>
</file>

<file path=xl/worksheets/_rels/sheet2.xml.rels><?xml version="1.0" encoding="utf-8" standalone="yes"?><Relationships xmlns="http://schemas.openxmlformats.org/package/2006/relationships"><Relationship Id="flId1" Type="http://schemas.openxmlformats.org/officeDocument/2006/relationships/printerSettings" Target="/xl/printerSettings/printerSettings2.bin" /></Relationships>
</file>

<file path=xl/worksheets/_rels/sheet3.xml.rels><?xml version="1.0" encoding="utf-8" standalone="yes"?><Relationships xmlns="http://schemas.openxmlformats.org/package/2006/relationships"><Relationship Id="flId1" Type="http://schemas.openxmlformats.org/officeDocument/2006/relationships/printerSettings" Target="/xl/printerSettings/printerSettings3.bin" /></Relationships>
</file>

<file path=xl/worksheets/sheet1.xml><?xml version="1.0" encoding="utf-8"?>
<worksheet xmlns:r="http://schemas.openxmlformats.org/officeDocument/2006/relationships" xmlns="http://schemas.openxmlformats.org/spreadsheetml/2006/main">
  <dimension ref="A1:O35"/>
  <sheetViews>
    <sheetView topLeftCell="A1" workbookViewId="0">
      <selection activeCell="C5" sqref="C5:N10"/>
    </sheetView>
  </sheetViews>
  <sheetFormatPr defaultColWidth="9.140625" defaultRowHeight="15"/>
  <cols>
    <col min="2" max="2" width="7.85546875" customWidth="1"/>
    <col min="10" max="10" width="6.85546875" customWidth="1"/>
    <col min="12" max="12" width="12.5703125" customWidth="1"/>
    <col min="14" max="14" width="9.5703125" customWidth="1"/>
  </cols>
  <sheetData>
    <row r="1" ht="21">
      <c r="A1" s="14" t="s">
        <v>10</v>
      </c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  <c r="M1" s="14"/>
      <c r="N1" s="14"/>
      <c r="O1" s="1"/>
    </row>
    <row r="2">
      <c r="A2" s="15" t="s">
        <v>3</v>
      </c>
      <c r="B2" s="15"/>
      <c r="C2" s="15" t="s">
        <v>1</v>
      </c>
      <c r="D2" s="15"/>
      <c r="E2" s="15"/>
      <c r="F2" s="15" t="s">
        <v>2</v>
      </c>
      <c r="G2" s="15"/>
      <c r="H2" s="15"/>
      <c r="I2" s="15" t="s">
        <v>4</v>
      </c>
      <c r="J2" s="15"/>
      <c r="K2" s="15" t="s">
        <v>40</v>
      </c>
      <c r="L2" s="15"/>
      <c r="M2" s="15" t="s">
        <v>5</v>
      </c>
      <c r="N2" s="15"/>
      <c r="O2" s="1"/>
    </row>
    <row r="3">
      <c r="A3" s="17" t="s">
        <v>42</v>
      </c>
      <c r="B3" s="17"/>
      <c r="C3" s="18" t="s">
        <v>43</v>
      </c>
      <c r="D3" s="18"/>
      <c r="E3" s="18"/>
      <c r="F3" s="18" t="s">
        <v>44</v>
      </c>
      <c r="G3" s="18"/>
      <c r="H3" s="18"/>
      <c r="I3" s="17" t="s">
        <v>45</v>
      </c>
      <c r="J3" s="17"/>
      <c r="K3" s="17" t="s">
        <v>46</v>
      </c>
      <c r="L3" s="17"/>
      <c r="M3" s="18" t="s">
        <v>47</v>
      </c>
      <c r="N3" s="18"/>
      <c r="O3" s="1"/>
    </row>
    <row r="4">
      <c r="A4" s="16"/>
      <c r="B4" s="16"/>
      <c r="C4" s="16"/>
      <c r="D4" s="16"/>
      <c r="E4" s="16"/>
      <c r="F4" s="16"/>
      <c r="G4" s="16"/>
      <c r="H4" s="16"/>
      <c r="I4" s="16"/>
      <c r="J4" s="16"/>
      <c r="K4" s="16"/>
      <c r="L4" s="16"/>
      <c r="M4" s="16"/>
      <c r="N4" s="16"/>
      <c r="O4" s="1"/>
    </row>
    <row r="5">
      <c r="A5" s="21" t="s">
        <v>0</v>
      </c>
      <c r="B5" s="21"/>
      <c r="C5" s="28" t="s">
        <v>48</v>
      </c>
      <c r="D5" s="20"/>
      <c r="E5" s="20"/>
      <c r="F5" s="20"/>
      <c r="G5" s="20"/>
      <c r="H5" s="20"/>
      <c r="I5" s="20"/>
      <c r="J5" s="20"/>
      <c r="K5" s="20"/>
      <c r="L5" s="20"/>
      <c r="M5" s="20"/>
      <c r="N5" s="20"/>
      <c r="O5" s="1"/>
    </row>
    <row r="6">
      <c r="A6" s="21"/>
      <c r="B6" s="21"/>
      <c r="C6" s="20"/>
      <c r="D6" s="20"/>
      <c r="E6" s="20"/>
      <c r="F6" s="20"/>
      <c r="G6" s="20"/>
      <c r="H6" s="20"/>
      <c r="I6" s="20"/>
      <c r="J6" s="20"/>
      <c r="K6" s="20"/>
      <c r="L6" s="20"/>
      <c r="M6" s="20"/>
      <c r="N6" s="20"/>
      <c r="O6" s="1"/>
    </row>
    <row r="7">
      <c r="A7" s="21"/>
      <c r="B7" s="21"/>
      <c r="C7" s="20"/>
      <c r="D7" s="20"/>
      <c r="E7" s="20"/>
      <c r="F7" s="20"/>
      <c r="G7" s="20"/>
      <c r="H7" s="20"/>
      <c r="I7" s="20"/>
      <c r="J7" s="20"/>
      <c r="K7" s="20"/>
      <c r="L7" s="20"/>
      <c r="M7" s="20"/>
      <c r="N7" s="20"/>
      <c r="O7" s="1"/>
    </row>
    <row r="8">
      <c r="A8" s="21"/>
      <c r="B8" s="21"/>
      <c r="C8" s="20"/>
      <c r="D8" s="20"/>
      <c r="E8" s="20"/>
      <c r="F8" s="20"/>
      <c r="G8" s="20"/>
      <c r="H8" s="20"/>
      <c r="I8" s="20"/>
      <c r="J8" s="20"/>
      <c r="K8" s="20"/>
      <c r="L8" s="20"/>
      <c r="M8" s="20"/>
      <c r="N8" s="20"/>
      <c r="O8" s="1"/>
    </row>
    <row r="9">
      <c r="A9" s="21"/>
      <c r="B9" s="21"/>
      <c r="C9" s="20"/>
      <c r="D9" s="20"/>
      <c r="E9" s="20"/>
      <c r="F9" s="20"/>
      <c r="G9" s="20"/>
      <c r="H9" s="20"/>
      <c r="I9" s="20"/>
      <c r="J9" s="20"/>
      <c r="K9" s="20"/>
      <c r="L9" s="20"/>
      <c r="M9" s="20"/>
      <c r="N9" s="20"/>
      <c r="O9" s="1"/>
    </row>
    <row r="10">
      <c r="A10" s="21"/>
      <c r="B10" s="21"/>
      <c r="C10" s="20"/>
      <c r="D10" s="20"/>
      <c r="E10" s="20"/>
      <c r="F10" s="20"/>
      <c r="G10" s="20"/>
      <c r="H10" s="20"/>
      <c r="I10" s="20"/>
      <c r="J10" s="20"/>
      <c r="K10" s="20"/>
      <c r="L10" s="20"/>
      <c r="M10" s="20"/>
      <c r="N10" s="20"/>
      <c r="O10" s="1"/>
    </row>
    <row r="11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1"/>
    </row>
    <row r="12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1"/>
    </row>
    <row r="13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1"/>
    </row>
    <row r="14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1"/>
    </row>
    <row r="15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1"/>
    </row>
    <row r="16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1"/>
    </row>
    <row r="17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1"/>
    </row>
    <row r="18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1"/>
    </row>
    <row r="19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1"/>
    </row>
    <row r="20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</row>
    <row r="21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</row>
    <row r="22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</row>
    <row r="23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</row>
    <row r="24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</row>
    <row r="25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</row>
    <row r="26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</row>
    <row r="27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</row>
    <row r="28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</row>
    <row r="29" ht="21" customHeight="1">
      <c r="A29" s="19" t="s">
        <v>12</v>
      </c>
      <c r="B29" s="19"/>
      <c r="C29" s="19"/>
      <c r="D29" s="19"/>
      <c r="E29" s="19"/>
      <c r="F29" s="19"/>
      <c r="G29" s="19"/>
      <c r="H29" s="19"/>
      <c r="I29" s="19"/>
      <c r="J29" s="19"/>
      <c r="K29" s="19"/>
      <c r="L29" s="19"/>
      <c r="M29" s="19"/>
      <c r="N29" s="19"/>
    </row>
    <row r="30" ht="21" customHeight="1">
      <c r="A30" s="19"/>
      <c r="B30" s="19"/>
      <c r="C30" s="19"/>
      <c r="D30" s="19"/>
      <c r="E30" s="19"/>
      <c r="F30" s="19"/>
      <c r="G30" s="19"/>
      <c r="H30" s="19"/>
      <c r="I30" s="19"/>
      <c r="J30" s="19"/>
      <c r="K30" s="19"/>
      <c r="L30" s="19"/>
      <c r="M30" s="19"/>
      <c r="N30" s="19"/>
    </row>
    <row r="31" ht="15" customHeight="1">
      <c r="A31" s="19"/>
      <c r="B31" s="19"/>
      <c r="C31" s="19"/>
      <c r="D31" s="19"/>
      <c r="E31" s="19"/>
      <c r="F31" s="19"/>
      <c r="G31" s="19"/>
      <c r="H31" s="19"/>
      <c r="I31" s="19"/>
      <c r="J31" s="19"/>
      <c r="K31" s="19"/>
      <c r="L31" s="19"/>
      <c r="M31" s="19"/>
      <c r="N31" s="19"/>
    </row>
    <row r="32" ht="15" customHeight="1"/>
    <row r="33" ht="15" customHeight="1"/>
    <row r="34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</row>
    <row r="35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</row>
  </sheetData>
  <sheetProtection password="CA35" sheet="1" objects="1" scenarios="1"/>
  <mergeCells>
    <mergeCell ref="A29:N31"/>
    <mergeCell ref="A2:B2"/>
    <mergeCell ref="C5:N10"/>
    <mergeCell ref="A5:B10"/>
    <mergeCell ref="A1:N1"/>
    <mergeCell ref="C2:E2"/>
    <mergeCell ref="A4:N4"/>
    <mergeCell ref="A3:B3"/>
    <mergeCell ref="M2:N2"/>
    <mergeCell ref="M3:N3"/>
    <mergeCell ref="C3:E3"/>
    <mergeCell ref="F2:H2"/>
    <mergeCell ref="F3:H3"/>
    <mergeCell ref="I2:J2"/>
    <mergeCell ref="I3:J3"/>
    <mergeCell ref="K2:L2"/>
    <mergeCell ref="K3:L3"/>
  </mergeCells>
  <pageMargins left="0.511811024" right="0.511811024" top="0.787401575" bottom="0.787401575" header="0.31496062" footer="0.31496062"/>
  <pageSetup paperSize="9" orientation="landscape" verticalDpi="0" r:id="flId1"/>
</worksheet>
</file>

<file path=xl/worksheets/sheet2.xml><?xml version="1.0" encoding="utf-8"?>
<worksheet xmlns:r="http://schemas.openxmlformats.org/officeDocument/2006/relationships" xmlns="http://schemas.openxmlformats.org/spreadsheetml/2006/main">
  <dimension ref="A1:N34"/>
  <sheetViews>
    <sheetView topLeftCell="A1" workbookViewId="0">
      <selection activeCell="G15" sqref="G15"/>
    </sheetView>
  </sheetViews>
  <sheetFormatPr defaultColWidth="9.140625" defaultRowHeight="15"/>
  <cols>
    <col min="2" max="2" width="10.140625" customWidth="1"/>
    <col min="10" max="10" width="10.5703125" customWidth="1"/>
    <col min="14" max="14" width="9.7109375" customWidth="1"/>
  </cols>
  <sheetData>
    <row r="1" ht="21">
      <c r="A1" s="24" t="s">
        <v>6</v>
      </c>
      <c r="B1" s="24"/>
      <c r="C1" s="24"/>
      <c r="D1" s="24"/>
      <c r="E1" s="24"/>
      <c r="F1" s="24"/>
      <c r="G1" s="24"/>
      <c r="H1" s="24"/>
      <c r="I1" s="24"/>
      <c r="J1" s="24"/>
      <c r="K1" s="24"/>
      <c r="L1" s="24"/>
      <c r="M1" s="24"/>
      <c r="N1" s="24"/>
    </row>
    <row r="2">
      <c r="A2" s="15" t="s">
        <v>13</v>
      </c>
      <c r="B2" s="15"/>
      <c r="C2" s="22"/>
      <c r="D2" s="22"/>
      <c r="E2" s="22"/>
      <c r="F2" s="22"/>
      <c r="G2" s="22"/>
      <c r="H2" s="22"/>
      <c r="I2" s="22"/>
      <c r="J2" s="22"/>
      <c r="K2" s="22"/>
      <c r="L2" s="22"/>
      <c r="M2" s="22"/>
      <c r="N2" s="22"/>
    </row>
    <row r="3">
      <c r="A3" s="15" t="s">
        <v>26</v>
      </c>
      <c r="B3" s="15"/>
      <c r="C3" s="22"/>
      <c r="D3" s="22"/>
      <c r="E3" s="22"/>
      <c r="F3" s="22"/>
      <c r="G3" s="22"/>
      <c r="H3" s="22"/>
      <c r="I3" s="22"/>
      <c r="J3" s="22"/>
      <c r="K3" s="22"/>
      <c r="L3" s="22"/>
      <c r="M3" s="22"/>
      <c r="N3" s="22"/>
    </row>
    <row r="4">
      <c r="A4" s="15" t="s">
        <v>27</v>
      </c>
      <c r="B4" s="15"/>
      <c r="C4" s="22"/>
      <c r="D4" s="22"/>
      <c r="E4" s="22"/>
      <c r="F4" s="15" t="s">
        <v>28</v>
      </c>
      <c r="G4" s="15"/>
      <c r="H4" s="22"/>
      <c r="I4" s="22"/>
      <c r="J4" s="3" t="s">
        <v>30</v>
      </c>
      <c r="K4" s="22"/>
      <c r="L4" s="22"/>
      <c r="M4" s="3" t="s">
        <v>32</v>
      </c>
      <c r="N4" s="4"/>
    </row>
    <row r="5">
      <c r="A5" s="15" t="s">
        <v>14</v>
      </c>
      <c r="B5" s="15"/>
      <c r="C5" s="22"/>
      <c r="D5" s="22"/>
      <c r="E5" s="22"/>
      <c r="F5" s="22"/>
      <c r="G5" s="22"/>
      <c r="H5" s="15" t="s">
        <v>39</v>
      </c>
      <c r="I5" s="15"/>
      <c r="J5" s="22"/>
      <c r="K5" s="22"/>
      <c r="L5" s="22"/>
      <c r="M5" s="22"/>
      <c r="N5" s="22"/>
    </row>
    <row r="6">
      <c r="A6" s="15" t="s">
        <v>29</v>
      </c>
      <c r="B6" s="15"/>
      <c r="C6" s="22"/>
      <c r="D6" s="22"/>
      <c r="E6" s="22"/>
      <c r="F6" s="15" t="s">
        <v>31</v>
      </c>
      <c r="G6" s="15"/>
      <c r="H6" s="22"/>
      <c r="I6" s="22"/>
      <c r="J6" s="15" t="s">
        <v>33</v>
      </c>
      <c r="K6" s="15"/>
      <c r="L6" s="22"/>
      <c r="M6" s="22"/>
      <c r="N6" s="22"/>
    </row>
    <row r="7">
      <c r="A7" s="15" t="s">
        <v>34</v>
      </c>
      <c r="B7" s="15"/>
      <c r="C7" s="22"/>
      <c r="D7" s="22"/>
      <c r="E7" s="22"/>
      <c r="F7" s="15" t="s">
        <v>35</v>
      </c>
      <c r="G7" s="15"/>
      <c r="H7" s="22"/>
      <c r="I7" s="22"/>
      <c r="J7" s="3" t="s">
        <v>36</v>
      </c>
      <c r="K7" s="22"/>
      <c r="L7" s="22"/>
      <c r="M7" s="22"/>
      <c r="N7" s="22"/>
    </row>
    <row r="8">
      <c r="A8" s="15" t="s">
        <v>37</v>
      </c>
      <c r="B8" s="15"/>
      <c r="C8" s="22"/>
      <c r="D8" s="22"/>
      <c r="E8" s="22"/>
      <c r="F8" s="22"/>
      <c r="G8" s="22"/>
      <c r="H8" s="22"/>
      <c r="I8" s="22"/>
      <c r="J8" s="22"/>
      <c r="K8" s="22"/>
      <c r="L8" s="22"/>
      <c r="M8" s="22"/>
      <c r="N8" s="22"/>
    </row>
    <row r="9">
      <c r="A9" s="15" t="s">
        <v>38</v>
      </c>
      <c r="B9" s="15"/>
      <c r="C9" s="22"/>
      <c r="D9" s="22"/>
      <c r="E9" s="22"/>
      <c r="F9" s="22"/>
      <c r="G9" s="22"/>
      <c r="H9" s="22"/>
      <c r="I9" s="22"/>
      <c r="J9" s="22"/>
      <c r="K9" s="22"/>
      <c r="L9" s="22"/>
      <c r="M9" s="22"/>
      <c r="N9" s="22"/>
    </row>
    <row r="10">
      <c r="A10" s="15" t="s">
        <v>41</v>
      </c>
      <c r="B10" s="15"/>
      <c r="C10" s="15"/>
      <c r="D10" s="15"/>
    </row>
    <row r="29">
      <c r="A29" s="23" t="s">
        <v>11</v>
      </c>
      <c r="B29" s="23"/>
      <c r="C29" s="23"/>
      <c r="D29" s="23"/>
      <c r="E29" s="23"/>
      <c r="F29" s="23"/>
      <c r="G29" s="23"/>
      <c r="H29" s="23"/>
      <c r="I29" s="23"/>
      <c r="J29" s="23"/>
      <c r="K29" s="23"/>
      <c r="L29" s="23"/>
      <c r="M29" s="23"/>
      <c r="N29" s="23"/>
    </row>
    <row r="30">
      <c r="A30" s="23"/>
      <c r="B30" s="23"/>
      <c r="C30" s="23"/>
      <c r="D30" s="23"/>
      <c r="E30" s="23"/>
      <c r="F30" s="23"/>
      <c r="G30" s="23"/>
      <c r="H30" s="23"/>
      <c r="I30" s="23"/>
      <c r="J30" s="23"/>
      <c r="K30" s="23"/>
      <c r="L30" s="23"/>
      <c r="M30" s="23"/>
      <c r="N30" s="23"/>
    </row>
    <row r="31">
      <c r="A31" s="23"/>
      <c r="B31" s="23"/>
      <c r="C31" s="23"/>
      <c r="D31" s="23"/>
      <c r="E31" s="23"/>
      <c r="F31" s="23"/>
      <c r="G31" s="23"/>
      <c r="H31" s="23"/>
      <c r="I31" s="23"/>
      <c r="J31" s="23"/>
      <c r="K31" s="23"/>
      <c r="L31" s="23"/>
      <c r="M31" s="23"/>
      <c r="N31" s="23"/>
    </row>
    <row r="32" ht="15" customHeight="1"/>
    <row r="33" ht="15" customHeight="1"/>
    <row r="34" ht="15" customHeight="1"/>
  </sheetData>
  <sheetProtection algorithmName="SHA-512" hashValue="StjqQdMLsRgtVtlNhfnvU3JLGXW2XDzEFkd/xuS4bsfX0JAgzC3i07Nui8roa1FG23KXctzzKCkQjmrESvEKXQ==" saltValue="dQ+E0Uxv+YQbZtf/44w0qw==" spinCount="100000" sheet="1" objects="1" scenarios="1"/>
  <protectedRanges>
    <protectedRange sqref="H4 K4 N4 J5 H6:H7 L6 K7 C2:C9" name="Editaveis"/>
  </protectedRanges>
  <mergeCells>
    <mergeCell ref="K7:N7"/>
    <mergeCell ref="J5:N5"/>
    <mergeCell ref="C5:G5"/>
    <mergeCell ref="J6:K6"/>
    <mergeCell ref="L6:N6"/>
    <mergeCell ref="H7:I7"/>
    <mergeCell ref="C7:E7"/>
    <mergeCell ref="F7:G7"/>
    <mergeCell ref="C4:E4"/>
    <mergeCell ref="A6:B6"/>
    <mergeCell ref="C6:E6"/>
    <mergeCell ref="F6:G6"/>
    <mergeCell ref="H6:I6"/>
    <mergeCell ref="F4:G4"/>
    <mergeCell ref="H4:I4"/>
    <mergeCell ref="H5:I5"/>
    <mergeCell ref="C10:D10"/>
    <mergeCell ref="K4:L4"/>
    <mergeCell ref="A29:N31"/>
    <mergeCell ref="A1:N1"/>
    <mergeCell ref="A2:B2"/>
    <mergeCell ref="A5:B5"/>
    <mergeCell ref="A7:B7"/>
    <mergeCell ref="C2:N2"/>
    <mergeCell ref="A8:B8"/>
    <mergeCell ref="A9:B9"/>
    <mergeCell ref="A10:B10"/>
    <mergeCell ref="C8:N8"/>
    <mergeCell ref="C9:N9"/>
    <mergeCell ref="C3:N3"/>
    <mergeCell ref="A3:B3"/>
    <mergeCell ref="A4:B4"/>
  </mergeCells>
  <pageMargins left="0.511811024" right="0.511811024" top="0.787401575" bottom="0.787401575" header="0.31496062" footer="0.31496062"/>
  <pageSetup paperSize="9" orientation="landscape" verticalDpi="0" r:id="flId1"/>
</worksheet>
</file>

<file path=xl/worksheets/sheet3.xml><?xml version="1.0" encoding="utf-8"?>
<worksheet xmlns:r="http://schemas.openxmlformats.org/officeDocument/2006/relationships" xmlns="http://schemas.openxmlformats.org/spreadsheetml/2006/main">
  <dimension ref="A1:P39"/>
  <sheetViews>
    <sheetView tabSelected="1" topLeftCell="A1" workbookViewId="0">
      <selection activeCell="H15" sqref="H15"/>
    </sheetView>
  </sheetViews>
  <sheetFormatPr defaultColWidth="9.140625" defaultRowHeight="15"/>
  <cols>
    <col min="1" max="1" width="6.42578125" customWidth="1"/>
    <col min="2" max="2" width="11.85546875" customWidth="1"/>
    <col min="3" max="3" width="21.28515625" customWidth="1"/>
    <col min="8" max="8" width="15.42578125" customWidth="1"/>
    <col min="9" max="10" width="0" customWidth="1"/>
    <col min="11" max="11" width="15.7109375" customWidth="1"/>
    <col min="12" max="12" width="15.5703125" customWidth="1"/>
    <col min="13" max="13" width="0" customWidth="1"/>
    <col min="14" max="14" width="35.42578125" customWidth="1"/>
    <col min="15" max="16" width="0" customWidth="1"/>
  </cols>
  <sheetData>
    <row r="1" ht="21">
      <c r="A1" s="27" t="s">
        <v>25</v>
      </c>
      <c r="B1" s="27"/>
      <c r="C1" s="27"/>
      <c r="D1" s="27"/>
      <c r="E1" s="27"/>
      <c r="F1" s="27"/>
      <c r="G1" s="27"/>
      <c r="H1" s="27"/>
      <c r="I1" s="27"/>
      <c r="J1" s="27"/>
      <c r="K1" s="27"/>
      <c r="L1" s="27"/>
      <c r="M1" s="27"/>
      <c r="N1" s="27"/>
      <c r="O1" s="27"/>
      <c r="P1" s="27"/>
    </row>
    <row r="2" ht="54" customHeight="1">
      <c r="A2" s="5" t="s">
        <v>7</v>
      </c>
      <c r="B2" s="5" t="s">
        <v>15</v>
      </c>
      <c r="C2" s="25" t="s">
        <v>16</v>
      </c>
      <c r="D2" s="25"/>
      <c r="E2" s="25"/>
      <c r="F2" s="25"/>
      <c r="G2" s="5" t="s">
        <v>8</v>
      </c>
      <c r="H2" s="5" t="s">
        <v>17</v>
      </c>
      <c r="I2" s="5" t="s">
        <v>18</v>
      </c>
      <c r="J2" s="5" t="s">
        <v>19</v>
      </c>
      <c r="K2" s="5" t="s">
        <v>20</v>
      </c>
      <c r="L2" s="5" t="s">
        <v>21</v>
      </c>
      <c r="M2" s="5" t="s">
        <v>22</v>
      </c>
      <c r="N2" s="5" t="s">
        <v>9</v>
      </c>
      <c r="O2" s="5" t="s">
        <v>23</v>
      </c>
      <c r="P2" s="5" t="s">
        <v>24</v>
      </c>
    </row>
    <row r="3">
      <c r="A3" s="6" t="s">
        <v>49</v>
      </c>
      <c r="B3" s="7" t="s">
        <v>50</v>
      </c>
      <c r="C3" s="26" t="s">
        <v>51</v>
      </c>
      <c r="D3" s="26"/>
      <c r="E3" s="26"/>
      <c r="F3" s="26"/>
      <c r="G3" s="7" t="s">
        <v>52</v>
      </c>
      <c r="H3" s="29">
        <v>370</v>
      </c>
      <c r="I3" s="9"/>
      <c r="J3" s="10"/>
      <c r="K3" s="11"/>
      <c r="L3" s="12">
        <f>SUM(H3*K3)</f>
        <v>0</v>
      </c>
      <c r="M3" s="12"/>
      <c r="N3" s="13"/>
      <c r="O3" s="10"/>
      <c r="P3" s="10"/>
    </row>
    <row r="4">
      <c r="A4" t="s">
        <v>53</v>
      </c>
      <c r="B4" t="s">
        <v>54</v>
      </c>
      <c r="C4" t="s">
        <v>55</v>
      </c>
      <c r="G4" t="s">
        <v>52</v>
      </c>
      <c r="H4" s="33">
        <v>350</v>
      </c>
      <c r="K4" s="30"/>
      <c r="L4" s="31">
        <f>SUM(H4*K4)</f>
        <v>0</v>
      </c>
      <c r="N4" s="32"/>
    </row>
    <row r="5">
      <c r="A5" t="s">
        <v>56</v>
      </c>
      <c r="B5" t="s">
        <v>57</v>
      </c>
      <c r="C5" t="s">
        <v>58</v>
      </c>
      <c r="G5" t="s">
        <v>52</v>
      </c>
      <c r="H5" s="33">
        <v>350</v>
      </c>
      <c r="K5" s="30"/>
      <c r="L5" s="31">
        <f>SUM(H5*K5)</f>
        <v>0</v>
      </c>
      <c r="N5" s="32"/>
    </row>
    <row r="6">
      <c r="A6" t="s">
        <v>59</v>
      </c>
      <c r="B6" t="s">
        <v>60</v>
      </c>
      <c r="C6" t="s">
        <v>61</v>
      </c>
      <c r="G6" t="s">
        <v>62</v>
      </c>
      <c r="H6" s="33">
        <v>50</v>
      </c>
      <c r="K6" s="30"/>
      <c r="L6" s="31">
        <f>SUM(H6*K6)</f>
        <v>0</v>
      </c>
      <c r="N6" s="32"/>
    </row>
    <row r="7">
      <c r="A7" t="s">
        <v>63</v>
      </c>
      <c r="B7" t="s">
        <v>64</v>
      </c>
      <c r="C7" t="s">
        <v>65</v>
      </c>
      <c r="G7" t="s">
        <v>66</v>
      </c>
      <c r="H7" s="33">
        <v>20000</v>
      </c>
      <c r="K7" s="30"/>
      <c r="L7" s="31">
        <f>SUM(H7*K7)</f>
        <v>0</v>
      </c>
      <c r="N7" s="32"/>
    </row>
    <row r="8">
      <c r="A8" t="s">
        <v>67</v>
      </c>
      <c r="B8" t="s">
        <v>68</v>
      </c>
      <c r="C8" t="s">
        <v>69</v>
      </c>
      <c r="G8" t="s">
        <v>62</v>
      </c>
      <c r="H8" s="33">
        <v>20000</v>
      </c>
      <c r="K8" s="30"/>
      <c r="L8" s="31">
        <f>SUM(H8*K8)</f>
        <v>0</v>
      </c>
      <c r="N8" s="32"/>
    </row>
    <row r="9">
      <c r="A9" t="s">
        <v>70</v>
      </c>
      <c r="B9" t="s">
        <v>71</v>
      </c>
      <c r="C9" t="s">
        <v>72</v>
      </c>
      <c r="G9" t="s">
        <v>62</v>
      </c>
      <c r="H9" s="33">
        <v>10000</v>
      </c>
      <c r="K9" s="30"/>
      <c r="L9" s="31">
        <f>SUM(H9*K9)</f>
        <v>0</v>
      </c>
      <c r="N9" s="32"/>
    </row>
    <row r="10">
      <c r="A10" t="s">
        <v>73</v>
      </c>
      <c r="B10" t="s">
        <v>74</v>
      </c>
      <c r="C10" t="s">
        <v>75</v>
      </c>
      <c r="G10" t="s">
        <v>76</v>
      </c>
      <c r="H10" s="33">
        <v>800</v>
      </c>
      <c r="K10" s="30"/>
      <c r="L10" s="31">
        <f>SUM(H10*K10)</f>
        <v>0</v>
      </c>
      <c r="N10" s="32"/>
    </row>
    <row r="11">
      <c r="A11" t="s">
        <v>77</v>
      </c>
      <c r="B11" t="s">
        <v>78</v>
      </c>
      <c r="C11" t="s">
        <v>79</v>
      </c>
      <c r="G11" t="s">
        <v>80</v>
      </c>
      <c r="H11" s="33">
        <v>1000</v>
      </c>
      <c r="K11" s="30"/>
      <c r="L11" s="31">
        <f>SUM(H11*K11)</f>
        <v>0</v>
      </c>
      <c r="N11" s="32"/>
    </row>
    <row r="12">
      <c r="A12" t="s">
        <v>81</v>
      </c>
      <c r="B12" t="s">
        <v>82</v>
      </c>
      <c r="C12" t="s">
        <v>83</v>
      </c>
      <c r="G12" t="s">
        <v>62</v>
      </c>
      <c r="H12" s="33">
        <v>1300</v>
      </c>
      <c r="K12" s="30"/>
      <c r="L12" s="31">
        <f>SUM(H12*K12)</f>
        <v>0</v>
      </c>
      <c r="N12" s="32"/>
    </row>
    <row r="13">
      <c r="A13" t="s">
        <v>84</v>
      </c>
      <c r="B13" t="s">
        <v>85</v>
      </c>
      <c r="C13" t="s">
        <v>86</v>
      </c>
      <c r="G13" t="s">
        <v>87</v>
      </c>
      <c r="H13" s="33">
        <v>242</v>
      </c>
      <c r="K13" s="30"/>
      <c r="L13" s="31">
        <f>SUM(H13*K13)</f>
        <v>0</v>
      </c>
      <c r="N13" s="32"/>
    </row>
    <row r="14">
      <c r="A14" t="s">
        <v>88</v>
      </c>
      <c r="B14" t="s">
        <v>89</v>
      </c>
      <c r="C14" t="s">
        <v>90</v>
      </c>
      <c r="G14" t="s">
        <v>87</v>
      </c>
      <c r="H14" s="33">
        <v>242</v>
      </c>
      <c r="K14" s="30"/>
      <c r="L14" s="31">
        <f>SUM(H14*K14)</f>
        <v>0</v>
      </c>
      <c r="N14" s="32"/>
    </row>
    <row r="15">
      <c r="A15" t="s">
        <v>91</v>
      </c>
      <c r="B15" t="s">
        <v>92</v>
      </c>
      <c r="C15" t="s">
        <v>93</v>
      </c>
      <c r="G15" t="s">
        <v>87</v>
      </c>
      <c r="H15" s="33">
        <v>242</v>
      </c>
      <c r="K15" s="30"/>
      <c r="L15" s="31">
        <f>SUM(H15*K15)</f>
        <v>0</v>
      </c>
      <c r="N15" s="32"/>
    </row>
    <row r="16">
      <c r="A16" t="s">
        <v>94</v>
      </c>
      <c r="B16" t="s">
        <v>95</v>
      </c>
      <c r="C16" t="s">
        <v>96</v>
      </c>
      <c r="G16" t="s">
        <v>87</v>
      </c>
      <c r="H16" s="33">
        <v>242</v>
      </c>
      <c r="K16" s="30"/>
      <c r="L16" s="31">
        <f>SUM(H16*K16)</f>
        <v>0</v>
      </c>
      <c r="N16" s="32"/>
    </row>
    <row r="17">
      <c r="A17" t="s">
        <v>97</v>
      </c>
      <c r="B17" t="s">
        <v>98</v>
      </c>
      <c r="C17" t="s">
        <v>99</v>
      </c>
      <c r="G17" t="s">
        <v>87</v>
      </c>
      <c r="H17" s="33">
        <v>242</v>
      </c>
      <c r="K17" s="30"/>
      <c r="L17" s="31">
        <f>SUM(H17*K17)</f>
        <v>0</v>
      </c>
      <c r="N17" s="32"/>
    </row>
    <row r="18">
      <c r="A18" t="s">
        <v>100</v>
      </c>
      <c r="B18" t="s">
        <v>101</v>
      </c>
      <c r="C18" t="s">
        <v>102</v>
      </c>
      <c r="G18" t="s">
        <v>52</v>
      </c>
      <c r="H18" s="33">
        <v>300</v>
      </c>
      <c r="K18" s="30"/>
      <c r="L18" s="31">
        <f>SUM(H18*K18)</f>
        <v>0</v>
      </c>
      <c r="N18" s="32"/>
    </row>
    <row r="19">
      <c r="A19" t="s">
        <v>103</v>
      </c>
      <c r="B19" t="s">
        <v>104</v>
      </c>
      <c r="C19" t="s">
        <v>105</v>
      </c>
      <c r="G19" t="s">
        <v>52</v>
      </c>
      <c r="H19" s="33">
        <v>300</v>
      </c>
      <c r="K19" s="30"/>
      <c r="L19" s="31">
        <f>SUM(H19*K19)</f>
        <v>0</v>
      </c>
      <c r="N19" s="32"/>
    </row>
    <row r="20">
      <c r="A20" t="s">
        <v>106</v>
      </c>
      <c r="B20" t="s">
        <v>107</v>
      </c>
      <c r="C20" t="s">
        <v>108</v>
      </c>
      <c r="G20" t="s">
        <v>52</v>
      </c>
      <c r="H20" s="33">
        <v>300</v>
      </c>
      <c r="K20" s="30"/>
      <c r="L20" s="31">
        <f>SUM(H20*K20)</f>
        <v>0</v>
      </c>
      <c r="N20" s="32"/>
    </row>
    <row r="21">
      <c r="A21" t="s">
        <v>109</v>
      </c>
      <c r="B21" t="s">
        <v>110</v>
      </c>
      <c r="C21" t="s">
        <v>111</v>
      </c>
      <c r="G21" t="s">
        <v>52</v>
      </c>
      <c r="H21" s="33">
        <v>300</v>
      </c>
      <c r="K21" s="30"/>
      <c r="L21" s="31">
        <f>SUM(H21*K21)</f>
        <v>0</v>
      </c>
      <c r="N21" s="32"/>
    </row>
    <row r="22">
      <c r="A22" t="s">
        <v>112</v>
      </c>
      <c r="B22" t="s">
        <v>113</v>
      </c>
      <c r="C22" t="s">
        <v>114</v>
      </c>
      <c r="G22" t="s">
        <v>52</v>
      </c>
      <c r="H22" s="33">
        <v>300</v>
      </c>
      <c r="K22" s="30"/>
      <c r="L22" s="31">
        <f>SUM(H22*K22)</f>
        <v>0</v>
      </c>
      <c r="N22" s="32"/>
    </row>
    <row r="23">
      <c r="A23" t="s">
        <v>115</v>
      </c>
      <c r="B23" t="s">
        <v>116</v>
      </c>
      <c r="C23" t="s">
        <v>117</v>
      </c>
      <c r="G23" t="s">
        <v>52</v>
      </c>
      <c r="H23" s="33">
        <v>300</v>
      </c>
      <c r="K23" s="30"/>
      <c r="L23" s="31">
        <f>SUM(H23*K23)</f>
        <v>0</v>
      </c>
      <c r="N23" s="32"/>
    </row>
    <row r="24">
      <c r="A24" t="s">
        <v>118</v>
      </c>
      <c r="B24" t="s">
        <v>119</v>
      </c>
      <c r="C24" t="s">
        <v>120</v>
      </c>
      <c r="G24" t="s">
        <v>52</v>
      </c>
      <c r="H24" s="33">
        <v>250</v>
      </c>
      <c r="K24" s="30"/>
      <c r="L24" s="31">
        <f>SUM(H24*K24)</f>
        <v>0</v>
      </c>
      <c r="N24" s="32"/>
    </row>
    <row r="25">
      <c r="A25" t="s">
        <v>121</v>
      </c>
      <c r="B25" t="s">
        <v>122</v>
      </c>
      <c r="C25" t="s">
        <v>123</v>
      </c>
      <c r="G25" t="s">
        <v>62</v>
      </c>
      <c r="H25" s="33">
        <v>20</v>
      </c>
      <c r="K25" s="30"/>
      <c r="L25" s="31">
        <f>SUM(H25*K25)</f>
        <v>0</v>
      </c>
      <c r="N25" s="32"/>
    </row>
    <row r="26">
      <c r="A26" t="s">
        <v>124</v>
      </c>
      <c r="B26" t="s">
        <v>125</v>
      </c>
      <c r="C26" t="s">
        <v>126</v>
      </c>
      <c r="G26" t="s">
        <v>62</v>
      </c>
      <c r="H26" s="33">
        <v>20</v>
      </c>
      <c r="K26" s="30"/>
      <c r="L26" s="31">
        <f>SUM(H26*K26)</f>
        <v>0</v>
      </c>
      <c r="N26" s="32"/>
    </row>
    <row r="27">
      <c r="A27" t="s">
        <v>127</v>
      </c>
      <c r="B27" t="s">
        <v>128</v>
      </c>
      <c r="C27" t="s">
        <v>129</v>
      </c>
      <c r="G27" t="s">
        <v>62</v>
      </c>
      <c r="H27" s="33">
        <v>20</v>
      </c>
      <c r="K27" s="30"/>
      <c r="L27" s="31">
        <f>SUM(H27*K27)</f>
        <v>0</v>
      </c>
      <c r="N27" s="32"/>
    </row>
    <row r="28">
      <c r="A28" t="s">
        <v>130</v>
      </c>
      <c r="B28" t="s">
        <v>131</v>
      </c>
      <c r="C28" t="s">
        <v>132</v>
      </c>
      <c r="G28" t="s">
        <v>62</v>
      </c>
      <c r="H28" s="33">
        <v>300</v>
      </c>
      <c r="K28" s="30"/>
      <c r="L28" s="31">
        <f>SUM(H28*K28)</f>
        <v>0</v>
      </c>
      <c r="N28" s="32"/>
    </row>
    <row r="29">
      <c r="A29" t="s">
        <v>133</v>
      </c>
      <c r="B29" t="s">
        <v>134</v>
      </c>
      <c r="C29" t="s">
        <v>135</v>
      </c>
      <c r="G29" t="s">
        <v>76</v>
      </c>
      <c r="H29" s="33">
        <v>300</v>
      </c>
      <c r="K29" s="30"/>
      <c r="L29" s="31">
        <f>SUM(H29*K29)</f>
        <v>0</v>
      </c>
      <c r="N29" s="32"/>
    </row>
    <row r="30">
      <c r="A30" t="s">
        <v>136</v>
      </c>
      <c r="B30" t="s">
        <v>137</v>
      </c>
      <c r="C30" t="s">
        <v>138</v>
      </c>
      <c r="G30" t="s">
        <v>76</v>
      </c>
      <c r="H30" s="33">
        <v>300</v>
      </c>
      <c r="K30" s="30"/>
      <c r="L30" s="31">
        <f>SUM(H30*K30)</f>
        <v>0</v>
      </c>
      <c r="N30" s="32"/>
    </row>
    <row r="31">
      <c r="A31" t="s">
        <v>139</v>
      </c>
      <c r="B31" t="s">
        <v>140</v>
      </c>
      <c r="C31" t="s">
        <v>141</v>
      </c>
      <c r="G31" t="s">
        <v>76</v>
      </c>
      <c r="H31" s="33">
        <v>300</v>
      </c>
      <c r="K31" s="30"/>
      <c r="L31" s="31">
        <f>SUM(H31*K31)</f>
        <v>0</v>
      </c>
      <c r="N31" s="32"/>
    </row>
    <row r="32">
      <c r="A32" t="s">
        <v>142</v>
      </c>
      <c r="B32" t="s">
        <v>143</v>
      </c>
      <c r="C32" t="s">
        <v>144</v>
      </c>
      <c r="G32" t="s">
        <v>62</v>
      </c>
      <c r="H32" s="33">
        <v>20000</v>
      </c>
      <c r="K32" s="30"/>
      <c r="L32" s="31">
        <f>SUM(H32*K32)</f>
        <v>0</v>
      </c>
      <c r="N32" s="32"/>
    </row>
    <row r="33">
      <c r="A33" t="s">
        <v>145</v>
      </c>
      <c r="B33" t="s">
        <v>146</v>
      </c>
      <c r="C33" t="s">
        <v>147</v>
      </c>
      <c r="G33" t="s">
        <v>76</v>
      </c>
      <c r="H33" s="33">
        <v>300</v>
      </c>
      <c r="K33" s="30"/>
      <c r="L33" s="31">
        <f>SUM(H33*K33)</f>
        <v>0</v>
      </c>
      <c r="N33" s="32"/>
    </row>
    <row r="34">
      <c r="A34" t="s">
        <v>148</v>
      </c>
      <c r="B34" t="s">
        <v>149</v>
      </c>
      <c r="C34" t="s">
        <v>150</v>
      </c>
      <c r="G34" t="s">
        <v>76</v>
      </c>
      <c r="H34" s="33">
        <v>300</v>
      </c>
      <c r="K34" s="30"/>
      <c r="L34" s="31">
        <f>SUM(H34*K34)</f>
        <v>0</v>
      </c>
      <c r="N34" s="32"/>
    </row>
    <row r="35">
      <c r="K35" s="34" t="s">
        <v>151</v>
      </c>
      <c r="L35" s="33">
        <f>SUM(L3:L34)</f>
        <v>0</v>
      </c>
    </row>
    <row r="37">
      <c r="A37" s="19" t="s">
        <v>152</v>
      </c>
    </row>
  </sheetData>
  <sheetProtection algorithmName="SHA-512" hashValue="gcyHT2+0b7Azm7fjzG1BowDKE4/YdaZBcDymblpiJ3gkhfxgtN0apb74fjEL9nTBqHgyZyp06bsQUaGNq3nu4Q==" saltValue="q5ohqk88Rmjgd101Wa9Vyw==" spinCount="100000" sheet="1" objects="1" scenarios="1"/>
  <protectedRanges>
    <protectedRange sqref="I3:P3" name="Proposta"/>
  </protectedRanges>
  <mergeCells>
    <mergeCell ref="C2:F2"/>
    <mergeCell ref="C3:F3"/>
    <mergeCell ref="A1:P1"/>
    <mergeCell ref="A37:P39"/>
  </mergeCells>
  <pageMargins left="0.511811024" right="0.511811024" top="0.787401575" bottom="0.787401575" header="0.31496062" footer="0.31496062"/>
  <pageSetup paperSize="9" orientation="landscape" verticalDpi="0" r:id="flId1"/>
</worksheet>
</file>

<file path=docProps/app.xml><?xml version="1.0" encoding="utf-8"?>
<Properties xmlns:vt="http://schemas.openxmlformats.org/officeDocument/2006/docPropsVTypes" xmlns="http://schemas.openxmlformats.org/officeDocument/2006/extended-properties">
  <Application>FlexCel Studio for VCL</Application>
  <DocSecurity>0</DocSecurity>
  <HeadingPairs>
    <vt:vector baseType="variant" size="2">
      <vt:variant>
        <vt:lpstr>Worksheets</vt:lpstr>
      </vt:variant>
      <vt:variant>
        <vt:i4>3</vt:i4>
      </vt:variant>
    </vt:vector>
  </HeadingPairs>
  <TitlesOfParts>
    <vt:vector baseType="lpstr" size="3">
      <vt:lpstr>Dados</vt:lpstr>
      <vt:lpstr>Fornecedor</vt:lpstr>
      <vt:lpstr>Itens</vt:lpstr>
    </vt:vector>
  </TitlesOfParts>
  <AppVersion>07.0025</AppVersion>
</Properties>
</file>

<file path=docProps/core.xml><?xml version="1.0" encoding="utf-8"?>
<cp:coreProperties xmlns:dc="http://purl.org/dc/elements/1.1/" xmlns:dcmitype="http://purl.org/dc/dcmitype/" xmlns:dcterms="http://purl.org/dc/terms/" xmlns:xsi="http://www.w3.org/2001/XMLSchema-instance" xmlns:cp="http://schemas.openxmlformats.org/package/2006/metadata/core-properties">
  <dc:creator>Felipe Ferrari Nyari</dc:creator>
  <cp:lastModifiedBy>Felipe Ferrari Nyari</cp:lastModifiedBy>
  <cp:lastPrinted>2019-12-11T14:25:59Z</cp:lastPrinted>
  <dcterms:created xsi:type="dcterms:W3CDTF">2026-02-24T17:53:55Z</dcterms:created>
  <dcterms:modified xsi:type="dcterms:W3CDTF">2026-02-24T17:53:55Z</dcterms:modified>
</cp:coreProperties>
</file>